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hareocw\BusEcoInsight\2. Business &amp; Economic Analysis\Business &amp; Economic Analysis US\46_Monthly Economic Outlook\Aug\"/>
    </mc:Choice>
  </mc:AlternateContent>
  <bookViews>
    <workbookView xWindow="0" yWindow="0" windowWidth="38400" windowHeight="1710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1" l="1"/>
  <c r="A22" i="1" l="1"/>
  <c r="AY21" i="1"/>
  <c r="AV21" i="1"/>
  <c r="AS21" i="1"/>
  <c r="AR21" i="1"/>
  <c r="AP21" i="1"/>
  <c r="AN21" i="1"/>
  <c r="AM21" i="1"/>
  <c r="AJ21" i="1"/>
  <c r="AI21" i="1"/>
  <c r="AH21" i="1"/>
  <c r="AF21" i="1"/>
  <c r="AD21" i="1"/>
  <c r="AA21" i="1"/>
  <c r="Z21" i="1"/>
  <c r="Y21" i="1"/>
  <c r="W21" i="1"/>
  <c r="V21" i="1"/>
  <c r="U21" i="1"/>
  <c r="S21" i="1"/>
  <c r="R21" i="1"/>
  <c r="P21" i="1"/>
  <c r="N21" i="1"/>
  <c r="L21" i="1"/>
  <c r="I21" i="1"/>
  <c r="G21" i="1"/>
  <c r="E21" i="1"/>
  <c r="C21" i="1"/>
  <c r="AY20" i="1"/>
  <c r="AV20" i="1"/>
  <c r="AS20" i="1"/>
  <c r="AR20" i="1"/>
  <c r="AP20" i="1"/>
  <c r="AN20" i="1"/>
  <c r="AM20" i="1"/>
  <c r="AJ20" i="1"/>
  <c r="AI20" i="1"/>
  <c r="AH20" i="1"/>
  <c r="AF20" i="1"/>
  <c r="AD20" i="1"/>
  <c r="AA20" i="1"/>
  <c r="Z20" i="1"/>
  <c r="Y20" i="1"/>
  <c r="W20" i="1"/>
  <c r="V20" i="1"/>
  <c r="U20" i="1"/>
  <c r="S20" i="1"/>
  <c r="R20" i="1"/>
  <c r="P20" i="1"/>
  <c r="N20" i="1"/>
  <c r="L20" i="1"/>
  <c r="AY19" i="1"/>
  <c r="AW19" i="1"/>
  <c r="AV19" i="1"/>
  <c r="AS19" i="1"/>
  <c r="AR19" i="1"/>
  <c r="AP19" i="1"/>
  <c r="AO19" i="1"/>
  <c r="AN19" i="1"/>
  <c r="AM19" i="1"/>
  <c r="AJ19" i="1"/>
  <c r="AH19" i="1"/>
  <c r="AF19" i="1"/>
  <c r="AE19" i="1"/>
  <c r="AD19" i="1"/>
  <c r="AA19" i="1"/>
  <c r="Z19" i="1"/>
  <c r="Y19" i="1"/>
  <c r="W19" i="1"/>
  <c r="V19" i="1"/>
  <c r="U19" i="1"/>
  <c r="R19" i="1"/>
  <c r="P19" i="1"/>
  <c r="N19" i="1"/>
  <c r="L19" i="1"/>
  <c r="I19" i="1"/>
  <c r="G19" i="1"/>
  <c r="E19" i="1"/>
  <c r="C19" i="1"/>
  <c r="AY18" i="1"/>
  <c r="AW18" i="1"/>
  <c r="AV18" i="1"/>
  <c r="AS18" i="1"/>
  <c r="AR18" i="1"/>
  <c r="AP18" i="1"/>
  <c r="AO18" i="1"/>
  <c r="AN18" i="1"/>
  <c r="AM18" i="1"/>
  <c r="AJ18" i="1"/>
  <c r="AH18" i="1"/>
  <c r="AF18" i="1"/>
  <c r="AE18" i="1"/>
  <c r="AD18" i="1"/>
  <c r="AA18" i="1"/>
  <c r="Z18" i="1"/>
  <c r="Y18" i="1"/>
  <c r="W18" i="1"/>
  <c r="V18" i="1"/>
  <c r="U18" i="1"/>
  <c r="R18" i="1"/>
  <c r="P18" i="1"/>
  <c r="N18" i="1"/>
  <c r="L18" i="1"/>
  <c r="I18" i="1"/>
  <c r="G18" i="1"/>
  <c r="E18" i="1"/>
  <c r="C18" i="1"/>
  <c r="AY17" i="1"/>
  <c r="AW17" i="1"/>
  <c r="AV17" i="1"/>
  <c r="AS17" i="1"/>
  <c r="AR17" i="1"/>
  <c r="AP17" i="1"/>
  <c r="AO17" i="1"/>
  <c r="AN17" i="1"/>
  <c r="AM17" i="1"/>
  <c r="AJ17" i="1"/>
  <c r="AI17" i="1"/>
  <c r="AH17" i="1"/>
  <c r="AF17" i="1"/>
  <c r="AE17" i="1"/>
  <c r="AD17" i="1"/>
  <c r="AA17" i="1"/>
  <c r="Z17" i="1"/>
  <c r="Y17" i="1"/>
  <c r="W17" i="1"/>
  <c r="V17" i="1"/>
  <c r="U17" i="1"/>
  <c r="R17" i="1"/>
  <c r="P17" i="1"/>
  <c r="N17" i="1"/>
  <c r="L17" i="1"/>
  <c r="I17" i="1"/>
  <c r="G17" i="1"/>
  <c r="E17" i="1"/>
  <c r="C17" i="1"/>
  <c r="AY16" i="1"/>
  <c r="AW16" i="1"/>
  <c r="AV16" i="1"/>
  <c r="AS16" i="1"/>
  <c r="AR16" i="1"/>
  <c r="AP16" i="1"/>
  <c r="AO16" i="1"/>
  <c r="AN16" i="1"/>
  <c r="AM16" i="1"/>
  <c r="AJ16" i="1"/>
  <c r="AH16" i="1"/>
  <c r="AF16" i="1"/>
  <c r="AE16" i="1"/>
  <c r="AD16" i="1"/>
  <c r="AA16" i="1"/>
  <c r="Z16" i="1"/>
  <c r="Y16" i="1"/>
  <c r="W16" i="1"/>
  <c r="V16" i="1"/>
  <c r="U16" i="1"/>
  <c r="S16" i="1"/>
  <c r="R16" i="1"/>
  <c r="P16" i="1"/>
  <c r="N16" i="1"/>
  <c r="L16" i="1"/>
  <c r="I16" i="1"/>
  <c r="G16" i="1"/>
  <c r="E16" i="1"/>
  <c r="C16" i="1"/>
  <c r="AY15" i="1"/>
  <c r="AW15" i="1"/>
  <c r="AV15" i="1"/>
  <c r="AS15" i="1"/>
  <c r="AR15" i="1"/>
  <c r="AP15" i="1"/>
  <c r="AO15" i="1"/>
  <c r="AN15" i="1"/>
  <c r="AM15" i="1"/>
  <c r="AJ15" i="1"/>
  <c r="AI15" i="1"/>
  <c r="AH15" i="1"/>
  <c r="AF15" i="1"/>
  <c r="AE15" i="1"/>
  <c r="AD15" i="1"/>
  <c r="AA15" i="1"/>
  <c r="Z15" i="1"/>
  <c r="Y15" i="1"/>
  <c r="W15" i="1"/>
  <c r="V15" i="1"/>
  <c r="U15" i="1"/>
  <c r="S15" i="1"/>
  <c r="R15" i="1"/>
  <c r="P15" i="1"/>
  <c r="N15" i="1"/>
  <c r="L15" i="1"/>
  <c r="I15" i="1"/>
  <c r="G15" i="1"/>
  <c r="E15" i="1"/>
  <c r="C15" i="1"/>
  <c r="AY14" i="1"/>
  <c r="AW14" i="1"/>
  <c r="AV14" i="1"/>
  <c r="AS14" i="1"/>
  <c r="AR14" i="1"/>
  <c r="AP14" i="1"/>
  <c r="AO14" i="1"/>
  <c r="AN14" i="1"/>
  <c r="AM14" i="1"/>
  <c r="AJ14" i="1"/>
  <c r="AI14" i="1"/>
  <c r="AH14" i="1"/>
  <c r="AF14" i="1"/>
  <c r="AE14" i="1"/>
  <c r="AD14" i="1"/>
  <c r="AA14" i="1"/>
  <c r="Z14" i="1"/>
  <c r="Y14" i="1"/>
  <c r="W14" i="1"/>
  <c r="V14" i="1"/>
  <c r="U14" i="1"/>
  <c r="S14" i="1"/>
  <c r="R14" i="1"/>
  <c r="P14" i="1"/>
  <c r="N14" i="1"/>
  <c r="L14" i="1"/>
  <c r="I14" i="1"/>
  <c r="G14" i="1"/>
  <c r="E14" i="1"/>
  <c r="C14" i="1"/>
  <c r="AY13" i="1"/>
  <c r="AW13" i="1"/>
  <c r="AV13" i="1"/>
  <c r="AS13" i="1"/>
  <c r="AR13" i="1"/>
  <c r="AP13" i="1"/>
  <c r="AO13" i="1"/>
  <c r="AN13" i="1"/>
  <c r="AM13" i="1"/>
  <c r="AJ13" i="1"/>
  <c r="AI13" i="1"/>
  <c r="AH13" i="1"/>
  <c r="AF13" i="1"/>
  <c r="AE13" i="1"/>
  <c r="AD13" i="1"/>
  <c r="AA13" i="1"/>
  <c r="Z13" i="1"/>
  <c r="Y13" i="1"/>
  <c r="W13" i="1"/>
  <c r="V13" i="1"/>
  <c r="U13" i="1"/>
  <c r="S13" i="1"/>
  <c r="R13" i="1"/>
  <c r="P13" i="1"/>
  <c r="N13" i="1"/>
  <c r="L13" i="1"/>
  <c r="I13" i="1"/>
  <c r="G13" i="1"/>
  <c r="E13" i="1"/>
  <c r="C13" i="1"/>
  <c r="AY12" i="1"/>
  <c r="AW12" i="1"/>
  <c r="AV12" i="1"/>
  <c r="AS12" i="1"/>
  <c r="AR12" i="1"/>
  <c r="AP12" i="1"/>
  <c r="AO12" i="1"/>
  <c r="AN12" i="1"/>
  <c r="AM12" i="1"/>
  <c r="AJ12" i="1"/>
  <c r="AI12" i="1"/>
  <c r="AH12" i="1"/>
  <c r="AF12" i="1"/>
  <c r="AE12" i="1"/>
  <c r="AD12" i="1"/>
  <c r="AA12" i="1"/>
  <c r="Z12" i="1"/>
  <c r="Y12" i="1"/>
  <c r="W12" i="1"/>
  <c r="V12" i="1"/>
  <c r="U12" i="1"/>
  <c r="S12" i="1"/>
  <c r="R12" i="1"/>
  <c r="P12" i="1"/>
  <c r="N12" i="1"/>
  <c r="L12" i="1"/>
  <c r="I12" i="1"/>
  <c r="G12" i="1"/>
  <c r="E12" i="1"/>
  <c r="C12" i="1"/>
  <c r="AY11" i="1"/>
  <c r="AW11" i="1"/>
  <c r="AV11" i="1"/>
  <c r="AS11" i="1"/>
  <c r="AR11" i="1"/>
  <c r="AP11" i="1"/>
  <c r="AO11" i="1"/>
  <c r="AN11" i="1"/>
  <c r="AM11" i="1"/>
  <c r="AJ11" i="1"/>
  <c r="AI11" i="1"/>
  <c r="AH11" i="1"/>
  <c r="AF11" i="1"/>
  <c r="AE11" i="1"/>
  <c r="AD11" i="1"/>
  <c r="AA11" i="1"/>
  <c r="Z11" i="1"/>
  <c r="Y11" i="1"/>
  <c r="W11" i="1"/>
  <c r="V11" i="1"/>
  <c r="U11" i="1"/>
  <c r="S11" i="1"/>
  <c r="R11" i="1"/>
  <c r="P11" i="1"/>
  <c r="N11" i="1"/>
  <c r="L11" i="1"/>
  <c r="I11" i="1"/>
  <c r="G11" i="1"/>
  <c r="E11" i="1"/>
  <c r="C11" i="1"/>
  <c r="AY10" i="1"/>
  <c r="AW10" i="1"/>
  <c r="AV10" i="1"/>
  <c r="AS10" i="1"/>
  <c r="AR10" i="1"/>
  <c r="AP10" i="1"/>
  <c r="AO10" i="1"/>
  <c r="AN10" i="1"/>
  <c r="AM10" i="1"/>
  <c r="AJ10" i="1"/>
  <c r="AI10" i="1"/>
  <c r="AH10" i="1"/>
  <c r="AF10" i="1"/>
  <c r="AE10" i="1"/>
  <c r="AD10" i="1"/>
  <c r="AA10" i="1"/>
  <c r="Z10" i="1"/>
  <c r="Y10" i="1"/>
  <c r="W10" i="1"/>
  <c r="V10" i="1"/>
  <c r="U10" i="1"/>
  <c r="S10" i="1"/>
  <c r="R10" i="1"/>
  <c r="P10" i="1"/>
  <c r="N10" i="1"/>
  <c r="L10" i="1"/>
  <c r="I10" i="1"/>
  <c r="G10" i="1"/>
  <c r="E10" i="1"/>
  <c r="C10" i="1"/>
  <c r="AY9" i="1"/>
  <c r="AW9" i="1"/>
  <c r="AV9" i="1"/>
  <c r="AS9" i="1"/>
  <c r="AR9" i="1"/>
  <c r="AP9" i="1"/>
  <c r="AO9" i="1"/>
  <c r="AN9" i="1"/>
  <c r="AM9" i="1"/>
  <c r="AJ9" i="1"/>
  <c r="AI9" i="1"/>
  <c r="AH9" i="1"/>
  <c r="AF9" i="1"/>
  <c r="AE9" i="1"/>
  <c r="AD9" i="1"/>
  <c r="AA9" i="1"/>
  <c r="Z9" i="1"/>
  <c r="Y9" i="1"/>
  <c r="W9" i="1"/>
  <c r="V9" i="1"/>
  <c r="U9" i="1"/>
  <c r="S9" i="1"/>
  <c r="R9" i="1"/>
  <c r="P9" i="1"/>
  <c r="N9" i="1"/>
  <c r="L9" i="1"/>
  <c r="I9" i="1"/>
  <c r="G9" i="1"/>
  <c r="E9" i="1"/>
  <c r="C9" i="1"/>
  <c r="AY8" i="1"/>
  <c r="AW8" i="1"/>
  <c r="AV8" i="1"/>
  <c r="AS8" i="1"/>
  <c r="AR8" i="1"/>
  <c r="AP8" i="1"/>
  <c r="AO8" i="1"/>
  <c r="AN8" i="1"/>
  <c r="AM8" i="1"/>
  <c r="AJ8" i="1"/>
  <c r="AI8" i="1"/>
  <c r="AH8" i="1"/>
  <c r="AF8" i="1"/>
  <c r="AE8" i="1"/>
  <c r="AD8" i="1"/>
  <c r="AA8" i="1"/>
  <c r="Z8" i="1"/>
  <c r="Y8" i="1"/>
  <c r="W8" i="1"/>
  <c r="V8" i="1"/>
  <c r="U8" i="1"/>
  <c r="S8" i="1"/>
  <c r="R8" i="1"/>
  <c r="P8" i="1"/>
  <c r="N8" i="1"/>
  <c r="L8" i="1"/>
  <c r="I8" i="1"/>
  <c r="G8" i="1"/>
  <c r="E8" i="1"/>
  <c r="C8" i="1"/>
  <c r="AY7" i="1"/>
  <c r="AW7" i="1"/>
  <c r="AV7" i="1"/>
  <c r="AS7" i="1"/>
  <c r="AR7" i="1"/>
  <c r="AP7" i="1"/>
  <c r="AO7" i="1"/>
  <c r="AN7" i="1"/>
  <c r="AM7" i="1"/>
  <c r="AJ7" i="1"/>
  <c r="AI7" i="1"/>
  <c r="AH7" i="1"/>
  <c r="AF7" i="1"/>
  <c r="AE7" i="1"/>
  <c r="AD7" i="1"/>
  <c r="AA7" i="1"/>
  <c r="Z7" i="1"/>
  <c r="Y7" i="1"/>
  <c r="W7" i="1"/>
  <c r="V7" i="1"/>
  <c r="U7" i="1"/>
  <c r="S7" i="1"/>
  <c r="P7" i="1"/>
  <c r="N7" i="1"/>
  <c r="L7" i="1"/>
  <c r="I7" i="1"/>
  <c r="G7" i="1"/>
  <c r="E7" i="1"/>
  <c r="C7" i="1"/>
  <c r="AY6" i="1"/>
  <c r="AW6" i="1"/>
  <c r="AV6" i="1"/>
  <c r="AS6" i="1"/>
  <c r="AR6" i="1"/>
  <c r="AP6" i="1"/>
  <c r="AO6" i="1"/>
  <c r="AN6" i="1"/>
  <c r="AM6" i="1"/>
  <c r="AJ6" i="1"/>
  <c r="AI6" i="1"/>
  <c r="AH6" i="1"/>
  <c r="AF6" i="1"/>
  <c r="AE6" i="1"/>
  <c r="AD6" i="1"/>
  <c r="AA6" i="1"/>
  <c r="Z6" i="1"/>
  <c r="Y6" i="1"/>
  <c r="W6" i="1"/>
  <c r="V6" i="1"/>
  <c r="U6" i="1"/>
  <c r="S6" i="1"/>
  <c r="R6" i="1"/>
  <c r="P6" i="1"/>
  <c r="N6" i="1"/>
  <c r="L6" i="1"/>
  <c r="I6" i="1"/>
  <c r="G6" i="1"/>
  <c r="E6" i="1"/>
  <c r="C6" i="1"/>
  <c r="AY5" i="1"/>
  <c r="AW5" i="1"/>
  <c r="AV5" i="1"/>
  <c r="AS5" i="1"/>
  <c r="AR5" i="1"/>
  <c r="AP5" i="1"/>
  <c r="AO5" i="1"/>
  <c r="AN5" i="1"/>
  <c r="AM5" i="1"/>
  <c r="AJ5" i="1"/>
  <c r="AI5" i="1"/>
  <c r="AH5" i="1"/>
  <c r="AF5" i="1"/>
  <c r="AE5" i="1"/>
  <c r="AD5" i="1"/>
  <c r="AA5" i="1"/>
  <c r="Z5" i="1"/>
  <c r="Y5" i="1"/>
  <c r="W5" i="1"/>
  <c r="V5" i="1"/>
  <c r="U5" i="1"/>
  <c r="S5" i="1"/>
  <c r="R5" i="1"/>
  <c r="P5" i="1"/>
  <c r="N5" i="1"/>
  <c r="L5" i="1"/>
  <c r="I5" i="1"/>
  <c r="G5" i="1"/>
  <c r="E5" i="1"/>
  <c r="C5" i="1"/>
  <c r="A4" i="1"/>
  <c r="AQ21" i="1" s="1"/>
  <c r="A3" i="1"/>
  <c r="AG21" i="1" s="1"/>
  <c r="X5" i="1" l="1"/>
  <c r="AX5" i="1"/>
  <c r="X6" i="1"/>
  <c r="AX6" i="1"/>
  <c r="X7" i="1"/>
  <c r="AX7" i="1"/>
  <c r="X8" i="1"/>
  <c r="AX8" i="1"/>
  <c r="X9" i="1"/>
  <c r="AX9" i="1"/>
  <c r="X10" i="1"/>
  <c r="AX10" i="1"/>
  <c r="X11" i="1"/>
  <c r="AX11" i="1"/>
  <c r="X12" i="1"/>
  <c r="AX12" i="1"/>
  <c r="X13" i="1"/>
  <c r="AX13" i="1"/>
  <c r="X14" i="1"/>
  <c r="AX14" i="1"/>
  <c r="X15" i="1"/>
  <c r="AX15" i="1"/>
  <c r="X16" i="1"/>
  <c r="AX16" i="1"/>
  <c r="X17" i="1"/>
  <c r="AX17" i="1"/>
  <c r="X18" i="1"/>
  <c r="AX18" i="1"/>
  <c r="X19" i="1"/>
  <c r="AX19" i="1"/>
  <c r="T20" i="1"/>
  <c r="AB20" i="1"/>
  <c r="AT20" i="1"/>
  <c r="T21" i="1"/>
  <c r="AB21" i="1"/>
  <c r="AT21" i="1"/>
  <c r="Q5" i="1"/>
  <c r="AG5" i="1"/>
  <c r="AQ5" i="1"/>
  <c r="Q6" i="1"/>
  <c r="AG6" i="1"/>
  <c r="AQ6" i="1"/>
  <c r="Q7" i="1"/>
  <c r="AG7" i="1"/>
  <c r="AQ7" i="1"/>
  <c r="Q8" i="1"/>
  <c r="AG8" i="1"/>
  <c r="AQ8" i="1"/>
  <c r="Q9" i="1"/>
  <c r="AG9" i="1"/>
  <c r="AQ9" i="1"/>
  <c r="Q10" i="1"/>
  <c r="AG10" i="1"/>
  <c r="AQ10" i="1"/>
  <c r="Q11" i="1"/>
  <c r="AG11" i="1"/>
  <c r="AQ11" i="1"/>
  <c r="Q12" i="1"/>
  <c r="AG12" i="1"/>
  <c r="AQ12" i="1"/>
  <c r="Q13" i="1"/>
  <c r="AG13" i="1"/>
  <c r="AQ13" i="1"/>
  <c r="Q14" i="1"/>
  <c r="AG14" i="1"/>
  <c r="AQ14" i="1"/>
  <c r="Q15" i="1"/>
  <c r="AG15" i="1"/>
  <c r="AQ15" i="1"/>
  <c r="Q16" i="1"/>
  <c r="AG16" i="1"/>
  <c r="AQ16" i="1"/>
  <c r="Q17" i="1"/>
  <c r="AG17" i="1"/>
  <c r="AQ17" i="1"/>
  <c r="Q18" i="1"/>
  <c r="AG18" i="1"/>
  <c r="AQ18" i="1"/>
  <c r="Q19" i="1"/>
  <c r="AG19" i="1"/>
  <c r="AQ19" i="1"/>
  <c r="AC20" i="1"/>
  <c r="AU20" i="1"/>
  <c r="AC21" i="1"/>
  <c r="AU21" i="1"/>
  <c r="AI16" i="1"/>
  <c r="S17" i="1"/>
  <c r="S18" i="1"/>
  <c r="AI18" i="1"/>
  <c r="S19" i="1"/>
  <c r="AI19" i="1"/>
  <c r="AE20" i="1"/>
  <c r="AO20" i="1"/>
  <c r="AW20" i="1"/>
  <c r="AE21" i="1"/>
  <c r="AO21" i="1"/>
  <c r="AW21" i="1"/>
  <c r="T5" i="1"/>
  <c r="AB5" i="1"/>
  <c r="AT5" i="1"/>
  <c r="T6" i="1"/>
  <c r="AB6" i="1"/>
  <c r="AT6" i="1"/>
  <c r="T7" i="1"/>
  <c r="AB7" i="1"/>
  <c r="AT7" i="1"/>
  <c r="T8" i="1"/>
  <c r="AB8" i="1"/>
  <c r="AT8" i="1"/>
  <c r="T9" i="1"/>
  <c r="AB9" i="1"/>
  <c r="AT9" i="1"/>
  <c r="T10" i="1"/>
  <c r="AB10" i="1"/>
  <c r="AT10" i="1"/>
  <c r="T11" i="1"/>
  <c r="AB11" i="1"/>
  <c r="AT11" i="1"/>
  <c r="T12" i="1"/>
  <c r="AB12" i="1"/>
  <c r="AT12" i="1"/>
  <c r="T13" i="1"/>
  <c r="AB13" i="1"/>
  <c r="AT13" i="1"/>
  <c r="T14" i="1"/>
  <c r="AB14" i="1"/>
  <c r="AT14" i="1"/>
  <c r="T15" i="1"/>
  <c r="AB15" i="1"/>
  <c r="AT15" i="1"/>
  <c r="T16" i="1"/>
  <c r="AB16" i="1"/>
  <c r="AT16" i="1"/>
  <c r="T17" i="1"/>
  <c r="AB17" i="1"/>
  <c r="AT17" i="1"/>
  <c r="T18" i="1"/>
  <c r="AB18" i="1"/>
  <c r="AT18" i="1"/>
  <c r="T19" i="1"/>
  <c r="AB19" i="1"/>
  <c r="AT19" i="1"/>
  <c r="X20" i="1"/>
  <c r="AX20" i="1"/>
  <c r="X21" i="1"/>
  <c r="AX21" i="1"/>
  <c r="AC5" i="1"/>
  <c r="AU5" i="1"/>
  <c r="AC6" i="1"/>
  <c r="AU6" i="1"/>
  <c r="AC7" i="1"/>
  <c r="AU7" i="1"/>
  <c r="AC8" i="1"/>
  <c r="AU8" i="1"/>
  <c r="AC9" i="1"/>
  <c r="AU9" i="1"/>
  <c r="AC10" i="1"/>
  <c r="AU10" i="1"/>
  <c r="AC11" i="1"/>
  <c r="AU11" i="1"/>
  <c r="AC12" i="1"/>
  <c r="AU12" i="1"/>
  <c r="AC13" i="1"/>
  <c r="AU13" i="1"/>
  <c r="AC14" i="1"/>
  <c r="AU14" i="1"/>
  <c r="AC15" i="1"/>
  <c r="AU15" i="1"/>
  <c r="AC16" i="1"/>
  <c r="AU16" i="1"/>
  <c r="AC17" i="1"/>
  <c r="AU17" i="1"/>
  <c r="AC18" i="1"/>
  <c r="AU18" i="1"/>
  <c r="AC19" i="1"/>
  <c r="AU19" i="1"/>
  <c r="Q20" i="1"/>
  <c r="AG20" i="1"/>
  <c r="AQ20" i="1"/>
  <c r="Q21" i="1"/>
</calcChain>
</file>

<file path=xl/sharedStrings.xml><?xml version="1.0" encoding="utf-8"?>
<sst xmlns="http://schemas.openxmlformats.org/spreadsheetml/2006/main" count="39" uniqueCount="25">
  <si>
    <t>Actual</t>
  </si>
  <si>
    <t>Forecast</t>
  </si>
  <si>
    <t>Q1</t>
  </si>
  <si>
    <t>Q2</t>
  </si>
  <si>
    <t>Q3</t>
  </si>
  <si>
    <t>Q4</t>
  </si>
  <si>
    <t>Gross Domestic Product (CAGR)</t>
  </si>
  <si>
    <t xml:space="preserve">  Personal Consumption</t>
  </si>
  <si>
    <t xml:space="preserve">  Business Fixed Investment</t>
  </si>
  <si>
    <t xml:space="preserve">       Equipment</t>
  </si>
  <si>
    <t xml:space="preserve">       Intellectual Property Products</t>
  </si>
  <si>
    <t xml:space="preserve">       Structures</t>
  </si>
  <si>
    <t xml:space="preserve">  Residential Construction</t>
  </si>
  <si>
    <t xml:space="preserve">  Government Purchases</t>
  </si>
  <si>
    <t>Net Exports Contribution to Growth (%)</t>
  </si>
  <si>
    <t>Inventory Change Contribution to Growth (%)</t>
  </si>
  <si>
    <t>Nominal Personal Consumption (YoY % Chg.)</t>
  </si>
  <si>
    <t>Nominal Personal Income</t>
  </si>
  <si>
    <t>Retail Sales Ex-Autos</t>
  </si>
  <si>
    <t>Consumer Price Index</t>
  </si>
  <si>
    <t>Federal Funds Rate (Upper Bound)</t>
  </si>
  <si>
    <t>Prime Rate</t>
  </si>
  <si>
    <t>10-Year Treasury Yield</t>
  </si>
  <si>
    <t>Note: Annual numbers represent year-over-year percent changes and annual averages</t>
  </si>
  <si>
    <t>Interest rates presented are end of quarter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</si>
</sst>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4"/>
      <color theme="1"/>
      <name val="Segoe UI"/>
      <family val="2"/>
    </font>
    <font>
      <sz val="14"/>
      <color theme="0"/>
      <name val="Segoe UI"/>
      <family val="2"/>
    </font>
    <font>
      <b/>
      <sz val="14"/>
      <color theme="1"/>
      <name val="Segoe UI"/>
      <family val="2"/>
    </font>
    <font>
      <b/>
      <sz val="14"/>
      <color theme="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2" fillId="2" borderId="0" xfId="0" applyFont="1" applyFill="1" applyBorder="1"/>
    <xf numFmtId="0" fontId="2" fillId="2" borderId="1" xfId="0" applyFont="1" applyFill="1" applyBorder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2" fillId="2" borderId="7" xfId="0" applyFont="1" applyFill="1" applyBorder="1" applyAlignment="1">
      <alignment vertical="center"/>
    </xf>
    <xf numFmtId="0" fontId="2" fillId="2" borderId="2" xfId="0" applyFont="1" applyFill="1" applyBorder="1"/>
    <xf numFmtId="164" fontId="2" fillId="2" borderId="3" xfId="0" applyNumberFormat="1" applyFont="1" applyFill="1" applyBorder="1" applyAlignment="1">
      <alignment horizontal="right" indent="1"/>
    </xf>
    <xf numFmtId="164" fontId="2" fillId="2" borderId="2" xfId="0" applyNumberFormat="1" applyFont="1" applyFill="1" applyBorder="1" applyAlignment="1">
      <alignment horizontal="right" indent="1"/>
    </xf>
    <xf numFmtId="164" fontId="3" fillId="2" borderId="0" xfId="0" applyNumberFormat="1" applyFont="1" applyFill="1" applyBorder="1" applyAlignment="1">
      <alignment horizontal="right" indent="1" shrinkToFit="1"/>
    </xf>
    <xf numFmtId="164" fontId="3" fillId="2" borderId="8" xfId="0" applyNumberFormat="1" applyFont="1" applyFill="1" applyBorder="1" applyAlignment="1">
      <alignment horizontal="right" indent="1" shrinkToFit="1"/>
    </xf>
    <xf numFmtId="164" fontId="3" fillId="2" borderId="9" xfId="0" applyNumberFormat="1" applyFont="1" applyFill="1" applyBorder="1" applyAlignment="1">
      <alignment horizontal="right" indent="1" shrinkToFit="1"/>
    </xf>
    <xf numFmtId="164" fontId="2" fillId="2" borderId="4" xfId="0" applyNumberFormat="1" applyFont="1" applyFill="1" applyBorder="1" applyAlignment="1">
      <alignment horizontal="right" indent="1"/>
    </xf>
    <xf numFmtId="164" fontId="3" fillId="2" borderId="2" xfId="0" applyNumberFormat="1" applyFont="1" applyFill="1" applyBorder="1" applyAlignment="1">
      <alignment horizontal="right" indent="1" shrinkToFit="1"/>
    </xf>
    <xf numFmtId="0" fontId="2" fillId="2" borderId="4" xfId="0" applyFont="1" applyFill="1" applyBorder="1"/>
    <xf numFmtId="0" fontId="2" fillId="2" borderId="10" xfId="0" applyFont="1" applyFill="1" applyBorder="1" applyAlignment="1">
      <alignment vertical="center"/>
    </xf>
    <xf numFmtId="0" fontId="2" fillId="2" borderId="9" xfId="0" applyFont="1" applyFill="1" applyBorder="1"/>
    <xf numFmtId="164" fontId="2" fillId="2" borderId="0" xfId="0" applyNumberFormat="1" applyFont="1" applyFill="1" applyBorder="1" applyAlignment="1">
      <alignment horizontal="right" indent="1"/>
    </xf>
    <xf numFmtId="164" fontId="2" fillId="2" borderId="9" xfId="0" applyNumberFormat="1" applyFont="1" applyFill="1" applyBorder="1" applyAlignment="1">
      <alignment horizontal="right" indent="1"/>
    </xf>
    <xf numFmtId="164" fontId="2" fillId="2" borderId="8" xfId="0" applyNumberFormat="1" applyFont="1" applyFill="1" applyBorder="1" applyAlignment="1">
      <alignment horizontal="right" indent="1"/>
    </xf>
    <xf numFmtId="0" fontId="2" fillId="2" borderId="8" xfId="0" applyFont="1" applyFill="1" applyBorder="1"/>
    <xf numFmtId="0" fontId="2" fillId="2" borderId="1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right" indent="1"/>
    </xf>
    <xf numFmtId="164" fontId="3" fillId="2" borderId="3" xfId="0" applyNumberFormat="1" applyFont="1" applyFill="1" applyBorder="1" applyAlignment="1">
      <alignment horizontal="right" indent="1" shrinkToFit="1"/>
    </xf>
    <xf numFmtId="164" fontId="3" fillId="2" borderId="4" xfId="0" applyNumberFormat="1" applyFont="1" applyFill="1" applyBorder="1" applyAlignment="1">
      <alignment horizontal="right" indent="1" shrinkToFit="1"/>
    </xf>
    <xf numFmtId="164" fontId="2" fillId="2" borderId="5" xfId="0" applyNumberFormat="1" applyFont="1" applyFill="1" applyBorder="1" applyAlignment="1">
      <alignment horizontal="right" indent="1"/>
    </xf>
    <xf numFmtId="164" fontId="3" fillId="2" borderId="1" xfId="0" applyNumberFormat="1" applyFont="1" applyFill="1" applyBorder="1" applyAlignment="1">
      <alignment horizontal="right" indent="1" shrinkToFit="1"/>
    </xf>
    <xf numFmtId="164" fontId="3" fillId="2" borderId="6" xfId="0" applyNumberFormat="1" applyFont="1" applyFill="1" applyBorder="1" applyAlignment="1">
      <alignment horizontal="right" indent="1" shrinkToFit="1"/>
    </xf>
    <xf numFmtId="164" fontId="3" fillId="2" borderId="5" xfId="0" applyNumberFormat="1" applyFont="1" applyFill="1" applyBorder="1" applyAlignment="1">
      <alignment horizontal="right" indent="1" shrinkToFit="1"/>
    </xf>
    <xf numFmtId="164" fontId="2" fillId="2" borderId="6" xfId="0" applyNumberFormat="1" applyFont="1" applyFill="1" applyBorder="1" applyAlignment="1">
      <alignment horizontal="right" indent="1"/>
    </xf>
    <xf numFmtId="2" fontId="2" fillId="2" borderId="3" xfId="0" applyNumberFormat="1" applyFont="1" applyFill="1" applyBorder="1" applyAlignment="1">
      <alignment horizontal="right" indent="1"/>
    </xf>
    <xf numFmtId="0" fontId="2" fillId="2" borderId="3" xfId="0" applyFont="1" applyFill="1" applyBorder="1" applyAlignment="1">
      <alignment horizontal="right" indent="1"/>
    </xf>
    <xf numFmtId="0" fontId="2" fillId="2" borderId="2" xfId="0" applyFont="1" applyFill="1" applyBorder="1" applyAlignment="1">
      <alignment horizontal="right" indent="1"/>
    </xf>
    <xf numFmtId="0" fontId="2" fillId="2" borderId="4" xfId="0" applyFont="1" applyFill="1" applyBorder="1" applyAlignment="1">
      <alignment horizontal="right" indent="1"/>
    </xf>
    <xf numFmtId="2" fontId="3" fillId="2" borderId="4" xfId="0" applyNumberFormat="1" applyFont="1" applyFill="1" applyBorder="1" applyAlignment="1">
      <alignment horizontal="right" indent="1" shrinkToFit="1"/>
    </xf>
    <xf numFmtId="2" fontId="3" fillId="2" borderId="2" xfId="0" applyNumberFormat="1" applyFont="1" applyFill="1" applyBorder="1" applyAlignment="1">
      <alignment horizontal="right" indent="1" shrinkToFit="1"/>
    </xf>
    <xf numFmtId="2" fontId="3" fillId="2" borderId="3" xfId="0" applyNumberFormat="1" applyFont="1" applyFill="1" applyBorder="1" applyAlignment="1">
      <alignment horizontal="right" indent="1" shrinkToFit="1"/>
    </xf>
    <xf numFmtId="2" fontId="2" fillId="2" borderId="0" xfId="0" applyNumberFormat="1" applyFont="1" applyFill="1" applyBorder="1" applyAlignment="1">
      <alignment horizontal="right" indent="1"/>
    </xf>
    <xf numFmtId="0" fontId="2" fillId="2" borderId="0" xfId="0" applyFont="1" applyFill="1" applyBorder="1" applyAlignment="1">
      <alignment horizontal="right" indent="1"/>
    </xf>
    <xf numFmtId="0" fontId="2" fillId="2" borderId="9" xfId="0" applyFont="1" applyFill="1" applyBorder="1" applyAlignment="1">
      <alignment horizontal="right" indent="1"/>
    </xf>
    <xf numFmtId="0" fontId="2" fillId="2" borderId="8" xfId="0" applyFont="1" applyFill="1" applyBorder="1" applyAlignment="1">
      <alignment horizontal="right" indent="1"/>
    </xf>
    <xf numFmtId="2" fontId="3" fillId="2" borderId="8" xfId="0" applyNumberFormat="1" applyFont="1" applyFill="1" applyBorder="1" applyAlignment="1">
      <alignment horizontal="right" indent="1" shrinkToFit="1"/>
    </xf>
    <xf numFmtId="2" fontId="3" fillId="2" borderId="9" xfId="0" applyNumberFormat="1" applyFont="1" applyFill="1" applyBorder="1" applyAlignment="1">
      <alignment horizontal="right" indent="1" shrinkToFit="1"/>
    </xf>
    <xf numFmtId="2" fontId="3" fillId="2" borderId="0" xfId="0" applyNumberFormat="1" applyFont="1" applyFill="1" applyBorder="1" applyAlignment="1">
      <alignment horizontal="right" indent="1" shrinkToFit="1"/>
    </xf>
    <xf numFmtId="2" fontId="2" fillId="2" borderId="1" xfId="0" applyNumberFormat="1" applyFont="1" applyFill="1" applyBorder="1" applyAlignment="1">
      <alignment horizontal="right" indent="1"/>
    </xf>
    <xf numFmtId="0" fontId="2" fillId="2" borderId="1" xfId="0" applyFont="1" applyFill="1" applyBorder="1" applyAlignment="1">
      <alignment horizontal="right" indent="1"/>
    </xf>
    <xf numFmtId="0" fontId="2" fillId="2" borderId="5" xfId="0" applyFont="1" applyFill="1" applyBorder="1" applyAlignment="1">
      <alignment horizontal="right" indent="1"/>
    </xf>
    <xf numFmtId="0" fontId="2" fillId="2" borderId="6" xfId="0" applyFont="1" applyFill="1" applyBorder="1" applyAlignment="1">
      <alignment horizontal="right" indent="1"/>
    </xf>
    <xf numFmtId="2" fontId="3" fillId="2" borderId="6" xfId="0" applyNumberFormat="1" applyFont="1" applyFill="1" applyBorder="1" applyAlignment="1">
      <alignment horizontal="right" indent="1" shrinkToFit="1"/>
    </xf>
    <xf numFmtId="2" fontId="3" fillId="2" borderId="5" xfId="0" applyNumberFormat="1" applyFont="1" applyFill="1" applyBorder="1" applyAlignment="1">
      <alignment horizontal="right" indent="1" shrinkToFit="1"/>
    </xf>
    <xf numFmtId="2" fontId="3" fillId="2" borderId="1" xfId="0" applyNumberFormat="1" applyFont="1" applyFill="1" applyBorder="1" applyAlignment="1">
      <alignment horizontal="right" indent="1" shrinkToFit="1"/>
    </xf>
    <xf numFmtId="0" fontId="1" fillId="2" borderId="3" xfId="0" applyFont="1" applyFill="1" applyBorder="1"/>
    <xf numFmtId="0" fontId="1" fillId="2" borderId="0" xfId="0" applyFont="1" applyFill="1"/>
    <xf numFmtId="0" fontId="1" fillId="2" borderId="0" xfId="0" applyFont="1" applyFill="1" applyBorder="1"/>
  </cellXfs>
  <cellStyles count="1">
    <cellStyle name="Normal" xfId="0" builtinId="0"/>
  </cellStyles>
  <dxfs count="18"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Business%20&amp;%20Economic%20Analysis/Business%20&amp;%20Economic%20Analysis%20US/45_US%20Economic%20Forecast/Forecast%20Outpu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Forecast Output"/>
      <sheetName val="Forecast Output (Internal Only)"/>
      <sheetName val="Mini Forecast Table"/>
      <sheetName val="Forecast Deltas"/>
      <sheetName val="Forecast Output (T-1)"/>
    </sheetNames>
    <sheetDataSet>
      <sheetData sheetId="0">
        <row r="12">
          <cell r="F12">
            <v>43685</v>
          </cell>
        </row>
      </sheetData>
      <sheetData sheetId="1">
        <row r="1">
          <cell r="A1" t="str">
            <v>q32019</v>
          </cell>
        </row>
        <row r="2">
          <cell r="A2">
            <v>2019</v>
          </cell>
        </row>
        <row r="3">
          <cell r="C3">
            <v>2.2999999999999998</v>
          </cell>
          <cell r="E3">
            <v>2.2000000000000002</v>
          </cell>
          <cell r="G3">
            <v>3.2</v>
          </cell>
          <cell r="I3">
            <v>3.5</v>
          </cell>
          <cell r="L3">
            <v>2.5</v>
          </cell>
          <cell r="N3">
            <v>3.5</v>
          </cell>
          <cell r="P3">
            <v>2.9</v>
          </cell>
          <cell r="R3">
            <v>1.1000000000000001</v>
          </cell>
          <cell r="U3">
            <v>3.1</v>
          </cell>
          <cell r="W3">
            <v>2.1</v>
          </cell>
          <cell r="Y3">
            <v>2.0410956290856985</v>
          </cell>
          <cell r="AA3">
            <v>1.9871109890889693</v>
          </cell>
          <cell r="AD3">
            <v>2.0073631762476563</v>
          </cell>
          <cell r="AF3">
            <v>1.8872354286475046</v>
          </cell>
          <cell r="AH3">
            <v>1.9348763421068504</v>
          </cell>
          <cell r="AJ3">
            <v>1.8684082982563632</v>
          </cell>
          <cell r="AV3">
            <v>2.3697995978012143</v>
          </cell>
          <cell r="AY3">
            <v>2.9273269506766786</v>
          </cell>
          <cell r="BB3">
            <v>2.3245953536454866</v>
          </cell>
          <cell r="BE3">
            <v>1.970331488177246</v>
          </cell>
          <cell r="BH3">
            <v>0.42622876051168213</v>
          </cell>
        </row>
        <row r="4">
          <cell r="C4">
            <v>2.4</v>
          </cell>
          <cell r="E4">
            <v>2.4</v>
          </cell>
          <cell r="G4">
            <v>2.4</v>
          </cell>
          <cell r="I4">
            <v>4.5999999999999996</v>
          </cell>
          <cell r="L4">
            <v>1.7</v>
          </cell>
          <cell r="N4">
            <v>4</v>
          </cell>
          <cell r="P4">
            <v>3.5</v>
          </cell>
          <cell r="R4">
            <v>1.4</v>
          </cell>
          <cell r="U4">
            <v>1.1000000000000001</v>
          </cell>
          <cell r="W4">
            <v>4.3</v>
          </cell>
          <cell r="Y4">
            <v>2.5</v>
          </cell>
          <cell r="AA4">
            <v>2.2000000000000002</v>
          </cell>
          <cell r="AD4">
            <v>2.2000000000000002</v>
          </cell>
          <cell r="AF4">
            <v>2.2000000000000002</v>
          </cell>
          <cell r="AH4">
            <v>2.1</v>
          </cell>
          <cell r="AJ4">
            <v>2.1</v>
          </cell>
          <cell r="AV4">
            <v>2.6085329388681355</v>
          </cell>
          <cell r="AY4">
            <v>3.0047212538143908</v>
          </cell>
          <cell r="BB4">
            <v>2.4818015414386663</v>
          </cell>
          <cell r="BE4">
            <v>2.3453548722904394</v>
          </cell>
          <cell r="BH4">
            <v>0.78680754575939371</v>
          </cell>
        </row>
        <row r="5">
          <cell r="C5">
            <v>6.6</v>
          </cell>
          <cell r="E5">
            <v>4.4000000000000004</v>
          </cell>
          <cell r="G5">
            <v>2.4</v>
          </cell>
          <cell r="I5">
            <v>8.4</v>
          </cell>
          <cell r="L5">
            <v>8.8000000000000007</v>
          </cell>
          <cell r="N5">
            <v>7.9</v>
          </cell>
          <cell r="P5">
            <v>2.1</v>
          </cell>
          <cell r="R5">
            <v>4.8</v>
          </cell>
          <cell r="U5">
            <v>4.4000000000000004</v>
          </cell>
          <cell r="W5">
            <v>-0.6</v>
          </cell>
          <cell r="Y5">
            <v>2.3664719666952827</v>
          </cell>
          <cell r="AA5">
            <v>1.2176108516321893</v>
          </cell>
          <cell r="AD5">
            <v>1.6560415771867953</v>
          </cell>
          <cell r="AF5">
            <v>1.5697253330558159</v>
          </cell>
          <cell r="AH5">
            <v>1.4690413526322388</v>
          </cell>
          <cell r="AJ5">
            <v>1.4046695437072154</v>
          </cell>
          <cell r="AV5">
            <v>4.3640326712585553</v>
          </cell>
          <cell r="AY5">
            <v>6.3650510798200832</v>
          </cell>
          <cell r="BB5">
            <v>2.982795809012817</v>
          </cell>
          <cell r="BE5">
            <v>1.4642120352620136</v>
          </cell>
          <cell r="BH5">
            <v>0.54180210417158481</v>
          </cell>
        </row>
        <row r="6">
          <cell r="C6">
            <v>6.3</v>
          </cell>
          <cell r="E6">
            <v>8.9</v>
          </cell>
          <cell r="G6">
            <v>6.2</v>
          </cell>
          <cell r="I6">
            <v>12.9</v>
          </cell>
          <cell r="L6">
            <v>6.6</v>
          </cell>
          <cell r="N6">
            <v>3.4</v>
          </cell>
          <cell r="P6">
            <v>2.9</v>
          </cell>
          <cell r="R6">
            <v>7.4</v>
          </cell>
          <cell r="U6">
            <v>-0.1</v>
          </cell>
          <cell r="W6">
            <v>0.7</v>
          </cell>
          <cell r="Y6">
            <v>2.8</v>
          </cell>
          <cell r="AA6">
            <v>1</v>
          </cell>
          <cell r="AD6">
            <v>0.9</v>
          </cell>
          <cell r="AF6">
            <v>0.7</v>
          </cell>
          <cell r="AH6">
            <v>0.5</v>
          </cell>
          <cell r="AJ6">
            <v>0.5</v>
          </cell>
          <cell r="AV6">
            <v>4.7443849876674715</v>
          </cell>
          <cell r="AY6">
            <v>6.7785386044951101</v>
          </cell>
          <cell r="BB6">
            <v>2.4266014092189314</v>
          </cell>
          <cell r="BE6">
            <v>1.026322780019906</v>
          </cell>
          <cell r="BH6">
            <v>0.19953435047082024</v>
          </cell>
        </row>
        <row r="7">
          <cell r="C7">
            <v>6.3</v>
          </cell>
          <cell r="E7">
            <v>0.3</v>
          </cell>
          <cell r="G7">
            <v>4.9000000000000004</v>
          </cell>
          <cell r="I7">
            <v>4.7</v>
          </cell>
          <cell r="L7">
            <v>9.6999999999999993</v>
          </cell>
          <cell r="N7">
            <v>11.9</v>
          </cell>
          <cell r="P7">
            <v>4.0999999999999996</v>
          </cell>
          <cell r="R7">
            <v>11.7</v>
          </cell>
          <cell r="U7">
            <v>10.8</v>
          </cell>
          <cell r="W7">
            <v>4.7</v>
          </cell>
          <cell r="Y7">
            <v>4</v>
          </cell>
          <cell r="AA7">
            <v>3.8</v>
          </cell>
          <cell r="AD7">
            <v>3.8</v>
          </cell>
          <cell r="AF7">
            <v>3.8</v>
          </cell>
          <cell r="AH7">
            <v>3.6</v>
          </cell>
          <cell r="AJ7">
            <v>3.4</v>
          </cell>
          <cell r="AV7">
            <v>3.6511871720667388</v>
          </cell>
          <cell r="AY7">
            <v>7.3763043087297531</v>
          </cell>
          <cell r="BB7">
            <v>7.6865884262503181</v>
          </cell>
          <cell r="BE7">
            <v>3.827598451294123</v>
          </cell>
          <cell r="BH7">
            <v>1.3056524935497693</v>
          </cell>
        </row>
        <row r="8">
          <cell r="C8">
            <v>7.3</v>
          </cell>
          <cell r="E8">
            <v>2</v>
          </cell>
          <cell r="G8">
            <v>-7.7</v>
          </cell>
          <cell r="I8">
            <v>5.2</v>
          </cell>
          <cell r="L8">
            <v>12.1</v>
          </cell>
          <cell r="N8">
            <v>11</v>
          </cell>
          <cell r="P8">
            <v>-2.1</v>
          </cell>
          <cell r="R8">
            <v>-9</v>
          </cell>
          <cell r="U8">
            <v>4</v>
          </cell>
          <cell r="W8">
            <v>-10.6</v>
          </cell>
          <cell r="Y8">
            <v>-5</v>
          </cell>
          <cell r="AA8">
            <v>-3</v>
          </cell>
          <cell r="AD8">
            <v>-0.5</v>
          </cell>
          <cell r="AF8">
            <v>-0.5</v>
          </cell>
          <cell r="AH8">
            <v>-0.2</v>
          </cell>
          <cell r="AJ8">
            <v>-0.2</v>
          </cell>
          <cell r="AV8">
            <v>4.6675930902033924</v>
          </cell>
          <cell r="AY8">
            <v>4.116051131715559</v>
          </cell>
          <cell r="BB8">
            <v>-3.2774413671668334</v>
          </cell>
          <cell r="BE8">
            <v>-2.1605785214872997</v>
          </cell>
          <cell r="BH8">
            <v>-9.3881971704523615E-2</v>
          </cell>
        </row>
        <row r="9">
          <cell r="C9">
            <v>11.9</v>
          </cell>
          <cell r="E9">
            <v>-2.2000000000000002</v>
          </cell>
          <cell r="G9">
            <v>-2</v>
          </cell>
          <cell r="I9">
            <v>9.9</v>
          </cell>
          <cell r="L9">
            <v>-5.3</v>
          </cell>
          <cell r="N9">
            <v>-3.7</v>
          </cell>
          <cell r="P9">
            <v>-4</v>
          </cell>
          <cell r="R9">
            <v>-4.7</v>
          </cell>
          <cell r="U9">
            <v>-1</v>
          </cell>
          <cell r="W9">
            <v>-1.5</v>
          </cell>
          <cell r="Y9">
            <v>1.6</v>
          </cell>
          <cell r="AA9">
            <v>2.2000000000000002</v>
          </cell>
          <cell r="AD9">
            <v>1.5</v>
          </cell>
          <cell r="AF9">
            <v>1.8</v>
          </cell>
          <cell r="AH9">
            <v>2</v>
          </cell>
          <cell r="AJ9">
            <v>2</v>
          </cell>
          <cell r="AV9">
            <v>3.5002552013934096</v>
          </cell>
          <cell r="AY9">
            <v>-1.4761153191344856</v>
          </cell>
          <cell r="BB9">
            <v>-1.853711551340198</v>
          </cell>
          <cell r="BE9">
            <v>1.6021934426234008</v>
          </cell>
          <cell r="BH9">
            <v>0.73155133887523593</v>
          </cell>
        </row>
        <row r="10">
          <cell r="C10">
            <v>-0.2</v>
          </cell>
          <cell r="E10">
            <v>1.4</v>
          </cell>
          <cell r="G10">
            <v>-0.1</v>
          </cell>
          <cell r="I10">
            <v>2.4</v>
          </cell>
          <cell r="L10">
            <v>1.9</v>
          </cell>
          <cell r="N10">
            <v>2.6</v>
          </cell>
          <cell r="P10">
            <v>2.1</v>
          </cell>
          <cell r="R10">
            <v>-0.4</v>
          </cell>
          <cell r="U10">
            <v>2.9</v>
          </cell>
          <cell r="W10">
            <v>5</v>
          </cell>
          <cell r="Y10">
            <v>2.0743292662964485</v>
          </cell>
          <cell r="AA10">
            <v>2.0016314004112745</v>
          </cell>
          <cell r="AD10">
            <v>2.1224136676290417</v>
          </cell>
          <cell r="AF10">
            <v>1.4181178600170874</v>
          </cell>
          <cell r="AH10">
            <v>1.8673043459389138</v>
          </cell>
          <cell r="AJ10">
            <v>1.6714376125776864</v>
          </cell>
          <cell r="AV10">
            <v>0.69656294084692316</v>
          </cell>
          <cell r="AY10">
            <v>1.7110192234506494</v>
          </cell>
          <cell r="BB10">
            <v>2.379144851727677</v>
          </cell>
          <cell r="BE10">
            <v>2.0743099706961532</v>
          </cell>
          <cell r="BH10">
            <v>0.63097791540980275</v>
          </cell>
        </row>
        <row r="14">
          <cell r="C14">
            <v>0.13</v>
          </cell>
          <cell r="E14">
            <v>-0.31</v>
          </cell>
          <cell r="G14">
            <v>0.35</v>
          </cell>
          <cell r="I14">
            <v>-0.8</v>
          </cell>
          <cell r="L14">
            <v>0</v>
          </cell>
          <cell r="N14">
            <v>0.67</v>
          </cell>
          <cell r="P14">
            <v>-2.0499999999999998</v>
          </cell>
          <cell r="R14">
            <v>-0.35</v>
          </cell>
          <cell r="U14">
            <v>0.73</v>
          </cell>
          <cell r="W14">
            <v>-0.65</v>
          </cell>
          <cell r="Y14">
            <v>-0.26624894016031853</v>
          </cell>
          <cell r="AA14">
            <v>-0.18257027141480586</v>
          </cell>
          <cell r="AD14">
            <v>-0.14189122252021846</v>
          </cell>
          <cell r="AF14">
            <v>-0.13703317739677257</v>
          </cell>
          <cell r="AH14">
            <v>-0.13215965433516219</v>
          </cell>
          <cell r="AJ14">
            <v>-0.11412797385209617</v>
          </cell>
          <cell r="AV14">
            <v>-0.28000000000000003</v>
          </cell>
          <cell r="AY14">
            <v>-0.28999999999999998</v>
          </cell>
          <cell r="BB14">
            <v>-0.31406070134247788</v>
          </cell>
          <cell r="BE14">
            <v>-0.19904430550861107</v>
          </cell>
          <cell r="BH14">
            <v>-4.6456614546297459E-2</v>
          </cell>
        </row>
        <row r="16">
          <cell r="C16">
            <v>-0.7</v>
          </cell>
          <cell r="E16">
            <v>0.11</v>
          </cell>
          <cell r="G16">
            <v>1</v>
          </cell>
          <cell r="I16">
            <v>-0.64</v>
          </cell>
          <cell r="L16">
            <v>0.13</v>
          </cell>
          <cell r="N16">
            <v>-1.2</v>
          </cell>
          <cell r="P16">
            <v>2.14</v>
          </cell>
          <cell r="R16">
            <v>7.0000000000000007E-2</v>
          </cell>
          <cell r="U16">
            <v>0.53</v>
          </cell>
          <cell r="W16">
            <v>-0.86</v>
          </cell>
          <cell r="Y16">
            <v>-0.28831537888843739</v>
          </cell>
          <cell r="AA16">
            <v>4.1847220939739138E-2</v>
          </cell>
          <cell r="AD16">
            <v>-4.1628843916019509E-2</v>
          </cell>
          <cell r="AF16">
            <v>-4.1422547619296424E-2</v>
          </cell>
          <cell r="AH16">
            <v>0</v>
          </cell>
          <cell r="AJ16">
            <v>-4.1032388383122065E-2</v>
          </cell>
          <cell r="AV16">
            <v>0.04</v>
          </cell>
          <cell r="AY16">
            <v>0.09</v>
          </cell>
          <cell r="BB16">
            <v>0.15176789742046282</v>
          </cell>
          <cell r="BE16">
            <v>-0.10713147427533487</v>
          </cell>
          <cell r="BH16">
            <v>-0.28795924441470389</v>
          </cell>
        </row>
        <row r="19">
          <cell r="C19">
            <v>4.6384308442256383</v>
          </cell>
          <cell r="E19">
            <v>4.1316930665281859</v>
          </cell>
          <cell r="G19">
            <v>4.0762557341148975</v>
          </cell>
          <cell r="I19">
            <v>4.8341918492824654</v>
          </cell>
          <cell r="L19">
            <v>4.761279382168726</v>
          </cell>
          <cell r="N19">
            <v>5.5048396968900848</v>
          </cell>
          <cell r="P19">
            <v>5.7662266309470578</v>
          </cell>
          <cell r="R19">
            <v>4.6050397802428034</v>
          </cell>
          <cell r="U19">
            <v>3.9181163485186188</v>
          </cell>
          <cell r="W19">
            <v>4.0163766726533545</v>
          </cell>
          <cell r="Y19">
            <v>3.7708142079394769</v>
          </cell>
          <cell r="AA19">
            <v>4.1631657088628815</v>
          </cell>
          <cell r="AD19">
            <v>4.7371381969931958</v>
          </cell>
          <cell r="AF19">
            <v>4.0675906873151035</v>
          </cell>
          <cell r="AH19">
            <v>4.1942163555036771</v>
          </cell>
          <cell r="AJ19">
            <v>4.159473695466831</v>
          </cell>
          <cell r="AV19">
            <v>4.4207377458165054</v>
          </cell>
          <cell r="AY19">
            <v>5.1577742287820305</v>
          </cell>
          <cell r="BB19">
            <v>3.9676433743240702</v>
          </cell>
          <cell r="BE19">
            <v>4.2868897999958078</v>
          </cell>
          <cell r="BH19">
            <v>1.8774340438936665</v>
          </cell>
        </row>
        <row r="21">
          <cell r="C21">
            <v>5.0630963516869798</v>
          </cell>
          <cell r="E21">
            <v>4.0757029367709086</v>
          </cell>
          <cell r="G21">
            <v>4.6065745711738826</v>
          </cell>
          <cell r="I21">
            <v>6.0750036268678365</v>
          </cell>
          <cell r="L21">
            <v>5.2624944742210245</v>
          </cell>
          <cell r="N21">
            <v>6.2976851077832796</v>
          </cell>
          <cell r="P21">
            <v>6.4405184051683051</v>
          </cell>
          <cell r="R21">
            <v>3.8519335316442804</v>
          </cell>
          <cell r="U21">
            <v>2.9888971531983666</v>
          </cell>
          <cell r="W21">
            <v>3.3393084210456392</v>
          </cell>
          <cell r="Y21">
            <v>3.4238270346150568</v>
          </cell>
          <cell r="AA21">
            <v>4.7409141212281902</v>
          </cell>
          <cell r="AD21">
            <v>4.9996902496102891</v>
          </cell>
          <cell r="AF21">
            <v>4.3003884041224572</v>
          </cell>
          <cell r="AH21">
            <v>3.9699094111045774</v>
          </cell>
          <cell r="AJ21">
            <v>4.1419854238830878</v>
          </cell>
          <cell r="AV21">
            <v>4.958525074667719</v>
          </cell>
          <cell r="AY21">
            <v>5.4521069409748435</v>
          </cell>
          <cell r="BB21">
            <v>3.6277850780606524</v>
          </cell>
          <cell r="BE21">
            <v>4.3477746531407124</v>
          </cell>
          <cell r="BH21">
            <v>1.9654158337221395</v>
          </cell>
        </row>
        <row r="27">
          <cell r="C27">
            <v>2.5393205730742663</v>
          </cell>
          <cell r="E27">
            <v>1.9019913727536641</v>
          </cell>
          <cell r="G27">
            <v>1.9669251146416267</v>
          </cell>
          <cell r="I27">
            <v>2.117557424701233</v>
          </cell>
          <cell r="L27">
            <v>2.2141944530793323</v>
          </cell>
          <cell r="N27">
            <v>2.7118870299041697</v>
          </cell>
          <cell r="P27">
            <v>2.6409396519445849</v>
          </cell>
          <cell r="R27">
            <v>2.2031314201682584</v>
          </cell>
          <cell r="U27">
            <v>1.6449360406853186</v>
          </cell>
          <cell r="W27">
            <v>1.811375597879894</v>
          </cell>
          <cell r="Y27">
            <v>1.9374599672176807</v>
          </cell>
          <cell r="AA27">
            <v>2.4386409533800668</v>
          </cell>
          <cell r="AD27">
            <v>2.3348945624397155</v>
          </cell>
          <cell r="AF27">
            <v>1.7985713459286901</v>
          </cell>
          <cell r="AH27">
            <v>1.8485186770145212</v>
          </cell>
          <cell r="AJ27">
            <v>2.0181983204582643</v>
          </cell>
          <cell r="AV27">
            <v>2.130110003659591</v>
          </cell>
          <cell r="AY27">
            <v>2.4425832969282135</v>
          </cell>
          <cell r="BB27">
            <v>1.9592118370604705</v>
          </cell>
          <cell r="BE27">
            <v>1.9989239681101001</v>
          </cell>
          <cell r="BH27">
            <v>1.0690440283009028</v>
          </cell>
        </row>
        <row r="31">
          <cell r="C31">
            <v>4.1818974303308387</v>
          </cell>
          <cell r="E31">
            <v>4.4952993437375355</v>
          </cell>
          <cell r="G31">
            <v>4.6666133488113104</v>
          </cell>
          <cell r="I31">
            <v>5.4370627687555295</v>
          </cell>
          <cell r="L31">
            <v>5.6386911725792466</v>
          </cell>
          <cell r="N31">
            <v>5.8234881627897472</v>
          </cell>
          <cell r="P31">
            <v>5.8955253428005117</v>
          </cell>
          <cell r="R31">
            <v>4.9425724770921775</v>
          </cell>
          <cell r="U31">
            <v>4.6310912694377926</v>
          </cell>
          <cell r="W31">
            <v>4.9187878887720915</v>
          </cell>
          <cell r="Y31">
            <v>5.0655351899179024</v>
          </cell>
          <cell r="AA31">
            <v>5.3846241415141716</v>
          </cell>
          <cell r="AD31">
            <v>4.7722738175846047</v>
          </cell>
          <cell r="AF31">
            <v>4.1220773027372815</v>
          </cell>
          <cell r="AH31">
            <v>3.862188548104184</v>
          </cell>
          <cell r="AJ31">
            <v>3.9695309228875875</v>
          </cell>
          <cell r="AV31">
            <v>4.6994887068718683</v>
          </cell>
          <cell r="AY31">
            <v>5.5712786030472916</v>
          </cell>
          <cell r="BB31">
            <v>5.0030834367852606</v>
          </cell>
          <cell r="BE31">
            <v>4.1772647947879493</v>
          </cell>
          <cell r="BH31">
            <v>1.9160458131795233</v>
          </cell>
        </row>
        <row r="45">
          <cell r="C45">
            <v>1</v>
          </cell>
          <cell r="E45">
            <v>1.25</v>
          </cell>
          <cell r="G45">
            <v>1.25</v>
          </cell>
          <cell r="I45">
            <v>1.5</v>
          </cell>
          <cell r="L45">
            <v>1.75</v>
          </cell>
          <cell r="N45">
            <v>2</v>
          </cell>
          <cell r="P45">
            <v>2.25</v>
          </cell>
          <cell r="R45">
            <v>2.5</v>
          </cell>
          <cell r="U45">
            <v>2.5</v>
          </cell>
          <cell r="W45">
            <v>2.5</v>
          </cell>
          <cell r="Y45">
            <v>2</v>
          </cell>
          <cell r="AA45">
            <v>2</v>
          </cell>
          <cell r="AD45">
            <v>2</v>
          </cell>
          <cell r="AF45">
            <v>2</v>
          </cell>
          <cell r="AH45">
            <v>2</v>
          </cell>
          <cell r="AJ45">
            <v>2</v>
          </cell>
          <cell r="AV45">
            <v>1.25</v>
          </cell>
          <cell r="AY45">
            <v>2.125</v>
          </cell>
          <cell r="BB45">
            <v>2.25</v>
          </cell>
          <cell r="BE45">
            <v>2</v>
          </cell>
          <cell r="BH45">
            <v>0</v>
          </cell>
        </row>
        <row r="46">
          <cell r="L46">
            <v>4.75</v>
          </cell>
          <cell r="N46">
            <v>5</v>
          </cell>
          <cell r="P46">
            <v>5.25</v>
          </cell>
          <cell r="R46">
            <v>5.5</v>
          </cell>
          <cell r="U46">
            <v>5.5</v>
          </cell>
          <cell r="W46">
            <v>5.5</v>
          </cell>
          <cell r="Y46">
            <v>5</v>
          </cell>
          <cell r="AA46">
            <v>5</v>
          </cell>
          <cell r="AD46">
            <v>5</v>
          </cell>
          <cell r="AF46">
            <v>5</v>
          </cell>
          <cell r="AH46">
            <v>5</v>
          </cell>
          <cell r="AJ46">
            <v>5</v>
          </cell>
          <cell r="AV46">
            <v>4.0971153846153845</v>
          </cell>
          <cell r="AY46">
            <v>4.9042145593869728</v>
          </cell>
          <cell r="BB46">
            <v>5.25</v>
          </cell>
          <cell r="BE46">
            <v>5</v>
          </cell>
          <cell r="BH46">
            <v>3</v>
          </cell>
        </row>
        <row r="49">
          <cell r="C49">
            <v>2.4</v>
          </cell>
          <cell r="E49">
            <v>2.31</v>
          </cell>
          <cell r="G49">
            <v>2.33</v>
          </cell>
          <cell r="I49">
            <v>2.4</v>
          </cell>
          <cell r="L49">
            <v>2.74</v>
          </cell>
          <cell r="N49">
            <v>2.85</v>
          </cell>
          <cell r="P49">
            <v>3.05</v>
          </cell>
          <cell r="R49">
            <v>2.69</v>
          </cell>
          <cell r="U49">
            <v>2.41</v>
          </cell>
          <cell r="W49">
            <v>2</v>
          </cell>
          <cell r="Y49">
            <v>2.02</v>
          </cell>
          <cell r="AA49">
            <v>2.0499999999999998</v>
          </cell>
          <cell r="AD49">
            <v>2.1</v>
          </cell>
          <cell r="AF49">
            <v>2.15</v>
          </cell>
          <cell r="AH49">
            <v>2.1799999999999997</v>
          </cell>
          <cell r="AJ49">
            <v>2.1999999999999997</v>
          </cell>
          <cell r="AV49">
            <v>2.3294800000000002</v>
          </cell>
          <cell r="AY49">
            <v>2.9112449799196782</v>
          </cell>
          <cell r="BB49">
            <v>2.12</v>
          </cell>
          <cell r="BE49">
            <v>2.1574999999999998</v>
          </cell>
          <cell r="BH49">
            <v>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5"/>
  <sheetViews>
    <sheetView tabSelected="1" workbookViewId="0">
      <selection activeCell="W26" sqref="W26"/>
    </sheetView>
  </sheetViews>
  <sheetFormatPr defaultRowHeight="20.25" x14ac:dyDescent="0.35"/>
  <cols>
    <col min="1" max="1" width="56.28515625" style="1" customWidth="1"/>
    <col min="2" max="2" width="1.7109375" style="1" hidden="1" customWidth="1"/>
    <col min="3" max="3" width="0" style="1" hidden="1" customWidth="1"/>
    <col min="4" max="4" width="1.7109375" style="1" hidden="1" customWidth="1"/>
    <col min="5" max="5" width="0" style="1" hidden="1" customWidth="1"/>
    <col min="6" max="6" width="1.7109375" style="1" hidden="1" customWidth="1"/>
    <col min="7" max="7" width="0" style="1" hidden="1" customWidth="1"/>
    <col min="8" max="8" width="1.7109375" style="1" hidden="1" customWidth="1"/>
    <col min="9" max="9" width="0" style="1" hidden="1" customWidth="1"/>
    <col min="10" max="10" width="1.7109375" style="1" hidden="1" customWidth="1"/>
    <col min="11" max="11" width="1.7109375" style="1" customWidth="1"/>
    <col min="12" max="12" width="9.140625" style="1"/>
    <col min="13" max="13" width="1.7109375" style="1" customWidth="1"/>
    <col min="14" max="14" width="9.140625" style="1"/>
    <col min="15" max="15" width="1.7109375" style="1" customWidth="1"/>
    <col min="16" max="16" width="9.140625" style="1"/>
    <col min="17" max="17" width="1.7109375" style="1" customWidth="1"/>
    <col min="18" max="18" width="9.140625" style="1"/>
    <col min="19" max="20" width="1.7109375" style="1" customWidth="1"/>
    <col min="21" max="21" width="9.140625" style="1"/>
    <col min="22" max="22" width="1.7109375" style="1" customWidth="1"/>
    <col min="23" max="23" width="9.140625" style="1"/>
    <col min="24" max="24" width="1.7109375" style="1" customWidth="1"/>
    <col min="25" max="25" width="9.140625" style="1"/>
    <col min="26" max="26" width="1.7109375" style="1" customWidth="1"/>
    <col min="27" max="27" width="9.140625" style="1"/>
    <col min="28" max="29" width="1.7109375" style="1" hidden="1" customWidth="1"/>
    <col min="30" max="30" width="0" style="1" hidden="1" customWidth="1"/>
    <col min="31" max="31" width="1.7109375" style="1" hidden="1" customWidth="1"/>
    <col min="32" max="32" width="0" style="1" hidden="1" customWidth="1"/>
    <col min="33" max="33" width="1.7109375" style="1" hidden="1" customWidth="1"/>
    <col min="34" max="34" width="0" style="1" hidden="1" customWidth="1"/>
    <col min="35" max="35" width="1.7109375" style="1" hidden="1" customWidth="1"/>
    <col min="36" max="36" width="0" style="1" hidden="1" customWidth="1"/>
    <col min="37" max="38" width="1.7109375" style="1" customWidth="1"/>
    <col min="39" max="39" width="9.140625" style="1"/>
    <col min="40" max="41" width="1.7109375" style="1" customWidth="1"/>
    <col min="42" max="42" width="9.140625" style="1"/>
    <col min="43" max="44" width="1.7109375" style="1" customWidth="1"/>
    <col min="45" max="45" width="9.140625" style="1"/>
    <col min="46" max="47" width="1.7109375" style="1" customWidth="1"/>
    <col min="48" max="48" width="9.140625" style="1"/>
    <col min="49" max="50" width="1.7109375" style="1" hidden="1" customWidth="1"/>
    <col min="51" max="51" width="0" style="1" hidden="1" customWidth="1"/>
    <col min="52" max="52" width="1.7109375" style="1" customWidth="1"/>
    <col min="53" max="16384" width="9.140625" style="1"/>
  </cols>
  <sheetData>
    <row r="1" spans="1:52" x14ac:dyDescent="0.35">
      <c r="K1" s="2" t="s">
        <v>0</v>
      </c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2" t="s">
        <v>1</v>
      </c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4"/>
      <c r="AL1" s="4"/>
      <c r="AM1" s="2" t="s">
        <v>0</v>
      </c>
      <c r="AN1" s="2"/>
      <c r="AO1" s="2"/>
      <c r="AP1" s="2"/>
      <c r="AQ1" s="3"/>
      <c r="AR1" s="3"/>
      <c r="AS1" s="2" t="s">
        <v>1</v>
      </c>
      <c r="AT1" s="2"/>
      <c r="AU1" s="2"/>
      <c r="AV1" s="2"/>
      <c r="AW1" s="2"/>
      <c r="AX1" s="2"/>
      <c r="AY1" s="2"/>
      <c r="AZ1" s="2"/>
    </row>
    <row r="2" spans="1:52" x14ac:dyDescent="0.35">
      <c r="A2" s="5"/>
      <c r="B2" s="5"/>
      <c r="C2" s="5"/>
      <c r="D2" s="5"/>
      <c r="E2" s="5"/>
      <c r="F2" s="5"/>
      <c r="G2" s="5"/>
      <c r="H2" s="5"/>
      <c r="I2" s="5"/>
      <c r="J2" s="5"/>
      <c r="L2" s="5"/>
      <c r="M2" s="5"/>
      <c r="N2" s="5"/>
      <c r="O2" s="5"/>
      <c r="P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M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2" s="14" customFormat="1" x14ac:dyDescent="0.25">
      <c r="A3" s="6" t="str">
        <f>'[1]Forecast Output'!A1</f>
        <v>q32019</v>
      </c>
      <c r="B3" s="7"/>
      <c r="C3" s="8">
        <v>2017</v>
      </c>
      <c r="D3" s="8"/>
      <c r="E3" s="8"/>
      <c r="F3" s="8"/>
      <c r="G3" s="8"/>
      <c r="H3" s="8"/>
      <c r="I3" s="8"/>
      <c r="J3" s="9"/>
      <c r="K3" s="10"/>
      <c r="L3" s="8">
        <v>2018</v>
      </c>
      <c r="M3" s="8"/>
      <c r="N3" s="8"/>
      <c r="O3" s="8"/>
      <c r="P3" s="8"/>
      <c r="Q3" s="8"/>
      <c r="R3" s="8"/>
      <c r="S3" s="11"/>
      <c r="T3" s="10"/>
      <c r="U3" s="8">
        <v>2019</v>
      </c>
      <c r="V3" s="8"/>
      <c r="W3" s="8"/>
      <c r="X3" s="8"/>
      <c r="Y3" s="8"/>
      <c r="Z3" s="8"/>
      <c r="AA3" s="8"/>
      <c r="AB3" s="11"/>
      <c r="AC3" s="10"/>
      <c r="AD3" s="8">
        <v>2020</v>
      </c>
      <c r="AE3" s="8"/>
      <c r="AF3" s="8"/>
      <c r="AG3" s="8"/>
      <c r="AH3" s="8"/>
      <c r="AI3" s="8"/>
      <c r="AJ3" s="8"/>
      <c r="AK3" s="11"/>
      <c r="AL3" s="12"/>
      <c r="AM3" s="8">
        <v>2017</v>
      </c>
      <c r="AN3" s="11"/>
      <c r="AO3" s="10"/>
      <c r="AP3" s="8">
        <v>2018</v>
      </c>
      <c r="AQ3" s="11"/>
      <c r="AR3" s="10"/>
      <c r="AS3" s="8">
        <v>2019</v>
      </c>
      <c r="AT3" s="11"/>
      <c r="AU3" s="9"/>
      <c r="AV3" s="8">
        <v>2020</v>
      </c>
      <c r="AW3" s="11"/>
      <c r="AX3" s="9"/>
      <c r="AY3" s="8">
        <v>2021</v>
      </c>
      <c r="AZ3" s="13"/>
    </row>
    <row r="4" spans="1:52" x14ac:dyDescent="0.35">
      <c r="A4" s="15">
        <f>'[1]Forecast Output'!A2</f>
        <v>2019</v>
      </c>
      <c r="B4" s="16"/>
      <c r="C4" s="17" t="s">
        <v>2</v>
      </c>
      <c r="D4" s="17"/>
      <c r="E4" s="17" t="s">
        <v>3</v>
      </c>
      <c r="F4" s="17"/>
      <c r="G4" s="17" t="s">
        <v>4</v>
      </c>
      <c r="H4" s="17"/>
      <c r="I4" s="17" t="s">
        <v>5</v>
      </c>
      <c r="J4" s="17"/>
      <c r="K4" s="18"/>
      <c r="L4" s="17" t="s">
        <v>2</v>
      </c>
      <c r="M4" s="17"/>
      <c r="N4" s="17" t="s">
        <v>3</v>
      </c>
      <c r="O4" s="19"/>
      <c r="P4" s="17" t="s">
        <v>4</v>
      </c>
      <c r="Q4" s="17"/>
      <c r="R4" s="17" t="s">
        <v>5</v>
      </c>
      <c r="S4" s="20"/>
      <c r="T4" s="18"/>
      <c r="U4" s="17" t="s">
        <v>2</v>
      </c>
      <c r="V4" s="17"/>
      <c r="W4" s="17" t="s">
        <v>3</v>
      </c>
      <c r="X4" s="17"/>
      <c r="Y4" s="17" t="s">
        <v>4</v>
      </c>
      <c r="Z4" s="17"/>
      <c r="AA4" s="17" t="s">
        <v>5</v>
      </c>
      <c r="AB4" s="20"/>
      <c r="AC4" s="18"/>
      <c r="AD4" s="17" t="s">
        <v>2</v>
      </c>
      <c r="AE4" s="17"/>
      <c r="AF4" s="17" t="s">
        <v>3</v>
      </c>
      <c r="AG4" s="17"/>
      <c r="AH4" s="17" t="s">
        <v>4</v>
      </c>
      <c r="AI4" s="17"/>
      <c r="AJ4" s="17" t="s">
        <v>5</v>
      </c>
      <c r="AK4" s="20"/>
      <c r="AL4" s="18"/>
      <c r="AM4" s="21"/>
      <c r="AN4" s="20"/>
      <c r="AO4" s="18"/>
      <c r="AP4" s="21"/>
      <c r="AQ4" s="20"/>
      <c r="AR4" s="18"/>
      <c r="AS4" s="21"/>
      <c r="AT4" s="20"/>
      <c r="AU4" s="17"/>
      <c r="AV4" s="21"/>
      <c r="AW4" s="20"/>
      <c r="AX4" s="17"/>
      <c r="AY4" s="21"/>
      <c r="AZ4" s="22"/>
    </row>
    <row r="5" spans="1:52" x14ac:dyDescent="0.35">
      <c r="A5" s="23" t="s">
        <v>6</v>
      </c>
      <c r="B5" s="24"/>
      <c r="C5" s="25">
        <f>'[1]Forecast Output'!C3</f>
        <v>2.2999999999999998</v>
      </c>
      <c r="D5" s="25"/>
      <c r="E5" s="25">
        <f>'[1]Forecast Output'!E3</f>
        <v>2.2000000000000002</v>
      </c>
      <c r="F5" s="25"/>
      <c r="G5" s="25">
        <f>'[1]Forecast Output'!G3</f>
        <v>3.2</v>
      </c>
      <c r="H5" s="25"/>
      <c r="I5" s="25">
        <f>'[1]Forecast Output'!I3</f>
        <v>3.5</v>
      </c>
      <c r="J5" s="25"/>
      <c r="K5" s="26"/>
      <c r="L5" s="25">
        <f>'[1]Forecast Output'!L3</f>
        <v>2.5</v>
      </c>
      <c r="M5" s="25"/>
      <c r="N5" s="25">
        <f>'[1]Forecast Output'!N3</f>
        <v>3.5</v>
      </c>
      <c r="O5" s="25"/>
      <c r="P5" s="25">
        <f>'[1]Forecast Output'!P3</f>
        <v>2.9</v>
      </c>
      <c r="Q5" s="27" t="str">
        <f t="shared" ref="Q5:AE21" si="0">$A$3</f>
        <v>q32019</v>
      </c>
      <c r="R5" s="25">
        <f>'[1]Forecast Output'!R3</f>
        <v>1.1000000000000001</v>
      </c>
      <c r="S5" s="28" t="str">
        <f t="shared" si="0"/>
        <v>q32019</v>
      </c>
      <c r="T5" s="29" t="str">
        <f t="shared" si="0"/>
        <v>q32019</v>
      </c>
      <c r="U5" s="25">
        <f>'[1]Forecast Output'!U3</f>
        <v>3.1</v>
      </c>
      <c r="V5" s="27" t="str">
        <f t="shared" si="0"/>
        <v>q32019</v>
      </c>
      <c r="W5" s="25">
        <f>'[1]Forecast Output'!W3</f>
        <v>2.1</v>
      </c>
      <c r="X5" s="27" t="str">
        <f t="shared" si="0"/>
        <v>q32019</v>
      </c>
      <c r="Y5" s="25">
        <f>'[1]Forecast Output'!Y3</f>
        <v>2.0410956290856985</v>
      </c>
      <c r="Z5" s="27" t="str">
        <f t="shared" si="0"/>
        <v>q32019</v>
      </c>
      <c r="AA5" s="25">
        <f>'[1]Forecast Output'!AA3</f>
        <v>1.9871109890889693</v>
      </c>
      <c r="AB5" s="28" t="str">
        <f t="shared" si="0"/>
        <v>q32019</v>
      </c>
      <c r="AC5" s="29" t="str">
        <f t="shared" si="0"/>
        <v>q32019</v>
      </c>
      <c r="AD5" s="25">
        <f>'[1]Forecast Output'!AD3</f>
        <v>2.0073631762476563</v>
      </c>
      <c r="AE5" s="27" t="str">
        <f t="shared" si="0"/>
        <v>q32019</v>
      </c>
      <c r="AF5" s="25">
        <f>'[1]Forecast Output'!AF3</f>
        <v>1.8872354286475046</v>
      </c>
      <c r="AG5" s="27" t="str">
        <f t="shared" ref="AB5:AI21" si="1">$A$3</f>
        <v>q32019</v>
      </c>
      <c r="AH5" s="25">
        <f>'[1]Forecast Output'!AH3</f>
        <v>1.9348763421068504</v>
      </c>
      <c r="AI5" s="27" t="str">
        <f t="shared" si="1"/>
        <v>q32019</v>
      </c>
      <c r="AJ5" s="25">
        <f>'[1]Forecast Output'!AJ3</f>
        <v>1.8684082982563632</v>
      </c>
      <c r="AK5" s="30"/>
      <c r="AL5" s="26"/>
      <c r="AM5" s="25">
        <f>'[1]Forecast Output'!AV3</f>
        <v>2.3697995978012143</v>
      </c>
      <c r="AN5" s="28">
        <f t="shared" ref="AN5:AO21" si="2">$A$4</f>
        <v>2019</v>
      </c>
      <c r="AO5" s="31">
        <f t="shared" si="2"/>
        <v>2019</v>
      </c>
      <c r="AP5" s="25">
        <f>'[1]Forecast Output'!AY3</f>
        <v>2.9273269506766786</v>
      </c>
      <c r="AQ5" s="28">
        <f t="shared" ref="AQ5:AR21" si="3">$A$4</f>
        <v>2019</v>
      </c>
      <c r="AR5" s="29">
        <f t="shared" si="3"/>
        <v>2019</v>
      </c>
      <c r="AS5" s="25">
        <f>'[1]Forecast Output'!BB3</f>
        <v>2.3245953536454866</v>
      </c>
      <c r="AT5" s="28">
        <f t="shared" ref="AT5:AX21" si="4">$A$4</f>
        <v>2019</v>
      </c>
      <c r="AU5" s="27">
        <f t="shared" si="4"/>
        <v>2019</v>
      </c>
      <c r="AV5" s="25">
        <f>'[1]Forecast Output'!BE3</f>
        <v>1.970331488177246</v>
      </c>
      <c r="AW5" s="28">
        <f t="shared" si="4"/>
        <v>2019</v>
      </c>
      <c r="AX5" s="27">
        <f t="shared" si="4"/>
        <v>2019</v>
      </c>
      <c r="AY5" s="25">
        <f>'[1]Forecast Output'!BH3</f>
        <v>0.42622876051168213</v>
      </c>
      <c r="AZ5" s="32"/>
    </row>
    <row r="6" spans="1:52" x14ac:dyDescent="0.35">
      <c r="A6" s="33" t="s">
        <v>7</v>
      </c>
      <c r="B6" s="34"/>
      <c r="C6" s="35">
        <f>'[1]Forecast Output'!C4</f>
        <v>2.4</v>
      </c>
      <c r="D6" s="35"/>
      <c r="E6" s="35">
        <f>'[1]Forecast Output'!E4</f>
        <v>2.4</v>
      </c>
      <c r="F6" s="35"/>
      <c r="G6" s="35">
        <f>'[1]Forecast Output'!G4</f>
        <v>2.4</v>
      </c>
      <c r="H6" s="35"/>
      <c r="I6" s="35">
        <f>'[1]Forecast Output'!I4</f>
        <v>4.5999999999999996</v>
      </c>
      <c r="J6" s="35"/>
      <c r="K6" s="36"/>
      <c r="L6" s="35">
        <f>'[1]Forecast Output'!L4</f>
        <v>1.7</v>
      </c>
      <c r="M6" s="35"/>
      <c r="N6" s="35">
        <f>'[1]Forecast Output'!N4</f>
        <v>4</v>
      </c>
      <c r="O6" s="35"/>
      <c r="P6" s="35">
        <f>'[1]Forecast Output'!P4</f>
        <v>3.5</v>
      </c>
      <c r="Q6" s="27" t="str">
        <f t="shared" si="0"/>
        <v>q32019</v>
      </c>
      <c r="R6" s="35">
        <f>'[1]Forecast Output'!R4</f>
        <v>1.4</v>
      </c>
      <c r="S6" s="28" t="str">
        <f t="shared" si="0"/>
        <v>q32019</v>
      </c>
      <c r="T6" s="29" t="str">
        <f t="shared" si="0"/>
        <v>q32019</v>
      </c>
      <c r="U6" s="35">
        <f>'[1]Forecast Output'!U4</f>
        <v>1.1000000000000001</v>
      </c>
      <c r="V6" s="27" t="str">
        <f t="shared" si="0"/>
        <v>q32019</v>
      </c>
      <c r="W6" s="35">
        <f>'[1]Forecast Output'!W4</f>
        <v>4.3</v>
      </c>
      <c r="X6" s="27" t="str">
        <f t="shared" si="0"/>
        <v>q32019</v>
      </c>
      <c r="Y6" s="35">
        <f>'[1]Forecast Output'!Y4</f>
        <v>2.5</v>
      </c>
      <c r="Z6" s="27" t="str">
        <f t="shared" si="0"/>
        <v>q32019</v>
      </c>
      <c r="AA6" s="35">
        <f>'[1]Forecast Output'!AA4</f>
        <v>2.2000000000000002</v>
      </c>
      <c r="AB6" s="28" t="str">
        <f t="shared" si="1"/>
        <v>q32019</v>
      </c>
      <c r="AC6" s="29" t="str">
        <f t="shared" si="1"/>
        <v>q32019</v>
      </c>
      <c r="AD6" s="35">
        <f>'[1]Forecast Output'!AD4</f>
        <v>2.2000000000000002</v>
      </c>
      <c r="AE6" s="27" t="str">
        <f t="shared" si="1"/>
        <v>q32019</v>
      </c>
      <c r="AF6" s="35">
        <f>'[1]Forecast Output'!AF4</f>
        <v>2.2000000000000002</v>
      </c>
      <c r="AG6" s="27" t="str">
        <f t="shared" si="1"/>
        <v>q32019</v>
      </c>
      <c r="AH6" s="35">
        <f>'[1]Forecast Output'!AH4</f>
        <v>2.1</v>
      </c>
      <c r="AI6" s="27" t="str">
        <f t="shared" si="1"/>
        <v>q32019</v>
      </c>
      <c r="AJ6" s="35">
        <f>'[1]Forecast Output'!AJ4</f>
        <v>2.1</v>
      </c>
      <c r="AK6" s="37"/>
      <c r="AL6" s="36"/>
      <c r="AM6" s="35">
        <f>'[1]Forecast Output'!AV4</f>
        <v>2.6085329388681355</v>
      </c>
      <c r="AN6" s="28">
        <f t="shared" si="2"/>
        <v>2019</v>
      </c>
      <c r="AO6" s="29">
        <f t="shared" si="2"/>
        <v>2019</v>
      </c>
      <c r="AP6" s="35">
        <f>'[1]Forecast Output'!AY4</f>
        <v>3.0047212538143908</v>
      </c>
      <c r="AQ6" s="28">
        <f t="shared" si="3"/>
        <v>2019</v>
      </c>
      <c r="AR6" s="29">
        <f t="shared" si="3"/>
        <v>2019</v>
      </c>
      <c r="AS6" s="35">
        <f>'[1]Forecast Output'!BB4</f>
        <v>2.4818015414386663</v>
      </c>
      <c r="AT6" s="28">
        <f t="shared" si="4"/>
        <v>2019</v>
      </c>
      <c r="AU6" s="27">
        <f t="shared" si="4"/>
        <v>2019</v>
      </c>
      <c r="AV6" s="35">
        <f>'[1]Forecast Output'!BE4</f>
        <v>2.3453548722904394</v>
      </c>
      <c r="AW6" s="28">
        <f t="shared" si="4"/>
        <v>2019</v>
      </c>
      <c r="AX6" s="27">
        <f t="shared" si="4"/>
        <v>2019</v>
      </c>
      <c r="AY6" s="35">
        <f>'[1]Forecast Output'!BH4</f>
        <v>0.78680754575939371</v>
      </c>
      <c r="AZ6" s="38"/>
    </row>
    <row r="7" spans="1:52" x14ac:dyDescent="0.35">
      <c r="A7" s="33" t="s">
        <v>8</v>
      </c>
      <c r="B7" s="34"/>
      <c r="C7" s="35">
        <f>'[1]Forecast Output'!C5</f>
        <v>6.6</v>
      </c>
      <c r="D7" s="35"/>
      <c r="E7" s="35">
        <f>'[1]Forecast Output'!E5</f>
        <v>4.4000000000000004</v>
      </c>
      <c r="F7" s="35"/>
      <c r="G7" s="35">
        <f>'[1]Forecast Output'!G5</f>
        <v>2.4</v>
      </c>
      <c r="H7" s="35"/>
      <c r="I7" s="35">
        <f>'[1]Forecast Output'!I5</f>
        <v>8.4</v>
      </c>
      <c r="J7" s="35"/>
      <c r="K7" s="36"/>
      <c r="L7" s="35">
        <f>'[1]Forecast Output'!L5</f>
        <v>8.8000000000000007</v>
      </c>
      <c r="M7" s="35"/>
      <c r="N7" s="35">
        <f>'[1]Forecast Output'!N5</f>
        <v>7.9</v>
      </c>
      <c r="O7" s="35"/>
      <c r="P7" s="35">
        <f>'[1]Forecast Output'!P5</f>
        <v>2.1</v>
      </c>
      <c r="Q7" s="27" t="str">
        <f t="shared" si="0"/>
        <v>q32019</v>
      </c>
      <c r="R7" s="35">
        <f>'[1]Forecast Output'!R5</f>
        <v>4.8</v>
      </c>
      <c r="S7" s="28" t="str">
        <f t="shared" si="0"/>
        <v>q32019</v>
      </c>
      <c r="T7" s="29" t="str">
        <f t="shared" si="0"/>
        <v>q32019</v>
      </c>
      <c r="U7" s="35">
        <f>'[1]Forecast Output'!U5</f>
        <v>4.4000000000000004</v>
      </c>
      <c r="V7" s="27" t="str">
        <f t="shared" si="0"/>
        <v>q32019</v>
      </c>
      <c r="W7" s="35">
        <f>'[1]Forecast Output'!W5</f>
        <v>-0.6</v>
      </c>
      <c r="X7" s="27" t="str">
        <f t="shared" si="0"/>
        <v>q32019</v>
      </c>
      <c r="Y7" s="35">
        <f>'[1]Forecast Output'!Y5</f>
        <v>2.3664719666952827</v>
      </c>
      <c r="Z7" s="27" t="str">
        <f t="shared" si="0"/>
        <v>q32019</v>
      </c>
      <c r="AA7" s="35">
        <f>'[1]Forecast Output'!AA5</f>
        <v>1.2176108516321893</v>
      </c>
      <c r="AB7" s="28" t="str">
        <f t="shared" si="1"/>
        <v>q32019</v>
      </c>
      <c r="AC7" s="29" t="str">
        <f t="shared" si="1"/>
        <v>q32019</v>
      </c>
      <c r="AD7" s="35">
        <f>'[1]Forecast Output'!AD5</f>
        <v>1.6560415771867953</v>
      </c>
      <c r="AE7" s="27" t="str">
        <f t="shared" si="1"/>
        <v>q32019</v>
      </c>
      <c r="AF7" s="35">
        <f>'[1]Forecast Output'!AF5</f>
        <v>1.5697253330558159</v>
      </c>
      <c r="AG7" s="27" t="str">
        <f t="shared" si="1"/>
        <v>q32019</v>
      </c>
      <c r="AH7" s="35">
        <f>'[1]Forecast Output'!AH5</f>
        <v>1.4690413526322388</v>
      </c>
      <c r="AI7" s="27" t="str">
        <f t="shared" si="1"/>
        <v>q32019</v>
      </c>
      <c r="AJ7" s="35">
        <f>'[1]Forecast Output'!AJ5</f>
        <v>1.4046695437072154</v>
      </c>
      <c r="AK7" s="37"/>
      <c r="AL7" s="36"/>
      <c r="AM7" s="35">
        <f>'[1]Forecast Output'!AV5</f>
        <v>4.3640326712585553</v>
      </c>
      <c r="AN7" s="28">
        <f t="shared" si="2"/>
        <v>2019</v>
      </c>
      <c r="AO7" s="29">
        <f t="shared" si="2"/>
        <v>2019</v>
      </c>
      <c r="AP7" s="35">
        <f>'[1]Forecast Output'!AY5</f>
        <v>6.3650510798200832</v>
      </c>
      <c r="AQ7" s="28">
        <f t="shared" si="3"/>
        <v>2019</v>
      </c>
      <c r="AR7" s="29">
        <f t="shared" si="3"/>
        <v>2019</v>
      </c>
      <c r="AS7" s="35">
        <f>'[1]Forecast Output'!BB5</f>
        <v>2.982795809012817</v>
      </c>
      <c r="AT7" s="28">
        <f t="shared" si="4"/>
        <v>2019</v>
      </c>
      <c r="AU7" s="27">
        <f t="shared" si="4"/>
        <v>2019</v>
      </c>
      <c r="AV7" s="35">
        <f>'[1]Forecast Output'!BE5</f>
        <v>1.4642120352620136</v>
      </c>
      <c r="AW7" s="28">
        <f t="shared" si="4"/>
        <v>2019</v>
      </c>
      <c r="AX7" s="27">
        <f t="shared" si="4"/>
        <v>2019</v>
      </c>
      <c r="AY7" s="35">
        <f>'[1]Forecast Output'!BH5</f>
        <v>0.54180210417158481</v>
      </c>
      <c r="AZ7" s="38"/>
    </row>
    <row r="8" spans="1:52" x14ac:dyDescent="0.35">
      <c r="A8" s="33" t="s">
        <v>9</v>
      </c>
      <c r="B8" s="34"/>
      <c r="C8" s="35">
        <f>'[1]Forecast Output'!C6</f>
        <v>6.3</v>
      </c>
      <c r="D8" s="35"/>
      <c r="E8" s="35">
        <f>'[1]Forecast Output'!E6</f>
        <v>8.9</v>
      </c>
      <c r="F8" s="35"/>
      <c r="G8" s="35">
        <f>'[1]Forecast Output'!G6</f>
        <v>6.2</v>
      </c>
      <c r="H8" s="35"/>
      <c r="I8" s="35">
        <f>'[1]Forecast Output'!I6</f>
        <v>12.9</v>
      </c>
      <c r="J8" s="35"/>
      <c r="K8" s="36"/>
      <c r="L8" s="35">
        <f>'[1]Forecast Output'!L6</f>
        <v>6.6</v>
      </c>
      <c r="M8" s="35"/>
      <c r="N8" s="35">
        <f>'[1]Forecast Output'!N6</f>
        <v>3.4</v>
      </c>
      <c r="O8" s="35"/>
      <c r="P8" s="35">
        <f>'[1]Forecast Output'!P6</f>
        <v>2.9</v>
      </c>
      <c r="Q8" s="27" t="str">
        <f t="shared" si="0"/>
        <v>q32019</v>
      </c>
      <c r="R8" s="35">
        <f>'[1]Forecast Output'!R6</f>
        <v>7.4</v>
      </c>
      <c r="S8" s="28" t="str">
        <f t="shared" si="0"/>
        <v>q32019</v>
      </c>
      <c r="T8" s="29" t="str">
        <f t="shared" si="0"/>
        <v>q32019</v>
      </c>
      <c r="U8" s="35">
        <f>'[1]Forecast Output'!U6</f>
        <v>-0.1</v>
      </c>
      <c r="V8" s="27" t="str">
        <f t="shared" si="0"/>
        <v>q32019</v>
      </c>
      <c r="W8" s="35">
        <f>'[1]Forecast Output'!W6</f>
        <v>0.7</v>
      </c>
      <c r="X8" s="27" t="str">
        <f t="shared" si="0"/>
        <v>q32019</v>
      </c>
      <c r="Y8" s="35">
        <f>'[1]Forecast Output'!Y6</f>
        <v>2.8</v>
      </c>
      <c r="Z8" s="27" t="str">
        <f t="shared" si="0"/>
        <v>q32019</v>
      </c>
      <c r="AA8" s="35">
        <f>'[1]Forecast Output'!AA6</f>
        <v>1</v>
      </c>
      <c r="AB8" s="28" t="str">
        <f t="shared" si="1"/>
        <v>q32019</v>
      </c>
      <c r="AC8" s="29" t="str">
        <f t="shared" si="1"/>
        <v>q32019</v>
      </c>
      <c r="AD8" s="35">
        <f>'[1]Forecast Output'!AD6</f>
        <v>0.9</v>
      </c>
      <c r="AE8" s="27" t="str">
        <f t="shared" si="1"/>
        <v>q32019</v>
      </c>
      <c r="AF8" s="35">
        <f>'[1]Forecast Output'!AF6</f>
        <v>0.7</v>
      </c>
      <c r="AG8" s="27" t="str">
        <f t="shared" si="1"/>
        <v>q32019</v>
      </c>
      <c r="AH8" s="35">
        <f>'[1]Forecast Output'!AH6</f>
        <v>0.5</v>
      </c>
      <c r="AI8" s="27" t="str">
        <f t="shared" si="1"/>
        <v>q32019</v>
      </c>
      <c r="AJ8" s="35">
        <f>'[1]Forecast Output'!AJ6</f>
        <v>0.5</v>
      </c>
      <c r="AK8" s="37"/>
      <c r="AL8" s="36"/>
      <c r="AM8" s="35">
        <f>'[1]Forecast Output'!AV6</f>
        <v>4.7443849876674715</v>
      </c>
      <c r="AN8" s="28">
        <f t="shared" si="2"/>
        <v>2019</v>
      </c>
      <c r="AO8" s="29">
        <f t="shared" si="2"/>
        <v>2019</v>
      </c>
      <c r="AP8" s="35">
        <f>'[1]Forecast Output'!AY6</f>
        <v>6.7785386044951101</v>
      </c>
      <c r="AQ8" s="28">
        <f t="shared" si="3"/>
        <v>2019</v>
      </c>
      <c r="AR8" s="29">
        <f t="shared" si="3"/>
        <v>2019</v>
      </c>
      <c r="AS8" s="35">
        <f>'[1]Forecast Output'!BB6</f>
        <v>2.4266014092189314</v>
      </c>
      <c r="AT8" s="28">
        <f t="shared" si="4"/>
        <v>2019</v>
      </c>
      <c r="AU8" s="27">
        <f t="shared" si="4"/>
        <v>2019</v>
      </c>
      <c r="AV8" s="35">
        <f>'[1]Forecast Output'!BE6</f>
        <v>1.026322780019906</v>
      </c>
      <c r="AW8" s="28">
        <f t="shared" si="4"/>
        <v>2019</v>
      </c>
      <c r="AX8" s="27">
        <f t="shared" si="4"/>
        <v>2019</v>
      </c>
      <c r="AY8" s="35">
        <f>'[1]Forecast Output'!BH6</f>
        <v>0.19953435047082024</v>
      </c>
      <c r="AZ8" s="38"/>
    </row>
    <row r="9" spans="1:52" x14ac:dyDescent="0.35">
      <c r="A9" s="33" t="s">
        <v>10</v>
      </c>
      <c r="B9" s="34"/>
      <c r="C9" s="35">
        <f>'[1]Forecast Output'!C7</f>
        <v>6.3</v>
      </c>
      <c r="D9" s="35"/>
      <c r="E9" s="35">
        <f>'[1]Forecast Output'!E7</f>
        <v>0.3</v>
      </c>
      <c r="F9" s="35"/>
      <c r="G9" s="35">
        <f>'[1]Forecast Output'!G7</f>
        <v>4.9000000000000004</v>
      </c>
      <c r="H9" s="35"/>
      <c r="I9" s="35">
        <f>'[1]Forecast Output'!I7</f>
        <v>4.7</v>
      </c>
      <c r="J9" s="35"/>
      <c r="K9" s="36"/>
      <c r="L9" s="35">
        <f>'[1]Forecast Output'!L7</f>
        <v>9.6999999999999993</v>
      </c>
      <c r="M9" s="35"/>
      <c r="N9" s="35">
        <f>'[1]Forecast Output'!N7</f>
        <v>11.9</v>
      </c>
      <c r="O9" s="35"/>
      <c r="P9" s="35">
        <f>'[1]Forecast Output'!P7</f>
        <v>4.0999999999999996</v>
      </c>
      <c r="Q9" s="27" t="str">
        <f t="shared" si="0"/>
        <v>q32019</v>
      </c>
      <c r="R9" s="35">
        <f>'[1]Forecast Output'!R7</f>
        <v>11.7</v>
      </c>
      <c r="S9" s="28" t="str">
        <f t="shared" si="0"/>
        <v>q32019</v>
      </c>
      <c r="T9" s="29" t="str">
        <f t="shared" si="0"/>
        <v>q32019</v>
      </c>
      <c r="U9" s="35">
        <f>'[1]Forecast Output'!U7</f>
        <v>10.8</v>
      </c>
      <c r="V9" s="27" t="str">
        <f t="shared" si="0"/>
        <v>q32019</v>
      </c>
      <c r="W9" s="35">
        <f>'[1]Forecast Output'!W7</f>
        <v>4.7</v>
      </c>
      <c r="X9" s="27" t="str">
        <f t="shared" si="0"/>
        <v>q32019</v>
      </c>
      <c r="Y9" s="35">
        <f>'[1]Forecast Output'!Y7</f>
        <v>4</v>
      </c>
      <c r="Z9" s="27" t="str">
        <f t="shared" si="0"/>
        <v>q32019</v>
      </c>
      <c r="AA9" s="35">
        <f>'[1]Forecast Output'!AA7</f>
        <v>3.8</v>
      </c>
      <c r="AB9" s="28" t="str">
        <f t="shared" si="1"/>
        <v>q32019</v>
      </c>
      <c r="AC9" s="29" t="str">
        <f t="shared" si="1"/>
        <v>q32019</v>
      </c>
      <c r="AD9" s="35">
        <f>'[1]Forecast Output'!AD7</f>
        <v>3.8</v>
      </c>
      <c r="AE9" s="27" t="str">
        <f t="shared" si="1"/>
        <v>q32019</v>
      </c>
      <c r="AF9" s="35">
        <f>'[1]Forecast Output'!AF7</f>
        <v>3.8</v>
      </c>
      <c r="AG9" s="27" t="str">
        <f t="shared" si="1"/>
        <v>q32019</v>
      </c>
      <c r="AH9" s="35">
        <f>'[1]Forecast Output'!AH7</f>
        <v>3.6</v>
      </c>
      <c r="AI9" s="27" t="str">
        <f t="shared" si="1"/>
        <v>q32019</v>
      </c>
      <c r="AJ9" s="35">
        <f>'[1]Forecast Output'!AJ7</f>
        <v>3.4</v>
      </c>
      <c r="AK9" s="37"/>
      <c r="AL9" s="36"/>
      <c r="AM9" s="35">
        <f>'[1]Forecast Output'!AV7</f>
        <v>3.6511871720667388</v>
      </c>
      <c r="AN9" s="28">
        <f t="shared" si="2"/>
        <v>2019</v>
      </c>
      <c r="AO9" s="29">
        <f t="shared" si="2"/>
        <v>2019</v>
      </c>
      <c r="AP9" s="35">
        <f>'[1]Forecast Output'!AY7</f>
        <v>7.3763043087297531</v>
      </c>
      <c r="AQ9" s="28">
        <f t="shared" si="3"/>
        <v>2019</v>
      </c>
      <c r="AR9" s="29">
        <f t="shared" si="3"/>
        <v>2019</v>
      </c>
      <c r="AS9" s="35">
        <f>'[1]Forecast Output'!BB7</f>
        <v>7.6865884262503181</v>
      </c>
      <c r="AT9" s="28">
        <f t="shared" si="4"/>
        <v>2019</v>
      </c>
      <c r="AU9" s="27">
        <f t="shared" si="4"/>
        <v>2019</v>
      </c>
      <c r="AV9" s="35">
        <f>'[1]Forecast Output'!BE7</f>
        <v>3.827598451294123</v>
      </c>
      <c r="AW9" s="28">
        <f t="shared" si="4"/>
        <v>2019</v>
      </c>
      <c r="AX9" s="27">
        <f t="shared" si="4"/>
        <v>2019</v>
      </c>
      <c r="AY9" s="35">
        <f>'[1]Forecast Output'!BH7</f>
        <v>1.3056524935497693</v>
      </c>
      <c r="AZ9" s="38"/>
    </row>
    <row r="10" spans="1:52" x14ac:dyDescent="0.35">
      <c r="A10" s="33" t="s">
        <v>11</v>
      </c>
      <c r="B10" s="34"/>
      <c r="C10" s="35">
        <f>'[1]Forecast Output'!C8</f>
        <v>7.3</v>
      </c>
      <c r="D10" s="35"/>
      <c r="E10" s="35">
        <f>'[1]Forecast Output'!E8</f>
        <v>2</v>
      </c>
      <c r="F10" s="35"/>
      <c r="G10" s="35">
        <f>'[1]Forecast Output'!G8</f>
        <v>-7.7</v>
      </c>
      <c r="H10" s="35"/>
      <c r="I10" s="35">
        <f>'[1]Forecast Output'!I8</f>
        <v>5.2</v>
      </c>
      <c r="J10" s="35"/>
      <c r="K10" s="36"/>
      <c r="L10" s="35">
        <f>'[1]Forecast Output'!L8</f>
        <v>12.1</v>
      </c>
      <c r="M10" s="35"/>
      <c r="N10" s="35">
        <f>'[1]Forecast Output'!N8</f>
        <v>11</v>
      </c>
      <c r="O10" s="35"/>
      <c r="P10" s="35">
        <f>'[1]Forecast Output'!P8</f>
        <v>-2.1</v>
      </c>
      <c r="Q10" s="27" t="str">
        <f t="shared" si="0"/>
        <v>q32019</v>
      </c>
      <c r="R10" s="35">
        <f>'[1]Forecast Output'!R8</f>
        <v>-9</v>
      </c>
      <c r="S10" s="28" t="str">
        <f t="shared" si="0"/>
        <v>q32019</v>
      </c>
      <c r="T10" s="29" t="str">
        <f t="shared" si="0"/>
        <v>q32019</v>
      </c>
      <c r="U10" s="35">
        <f>'[1]Forecast Output'!U8</f>
        <v>4</v>
      </c>
      <c r="V10" s="27" t="str">
        <f t="shared" si="0"/>
        <v>q32019</v>
      </c>
      <c r="W10" s="35">
        <f>'[1]Forecast Output'!W8</f>
        <v>-10.6</v>
      </c>
      <c r="X10" s="27" t="str">
        <f t="shared" si="0"/>
        <v>q32019</v>
      </c>
      <c r="Y10" s="35">
        <f>'[1]Forecast Output'!Y8</f>
        <v>-5</v>
      </c>
      <c r="Z10" s="27" t="str">
        <f t="shared" si="0"/>
        <v>q32019</v>
      </c>
      <c r="AA10" s="35">
        <f>'[1]Forecast Output'!AA8</f>
        <v>-3</v>
      </c>
      <c r="AB10" s="28" t="str">
        <f t="shared" si="1"/>
        <v>q32019</v>
      </c>
      <c r="AC10" s="29" t="str">
        <f t="shared" si="1"/>
        <v>q32019</v>
      </c>
      <c r="AD10" s="35">
        <f>'[1]Forecast Output'!AD8</f>
        <v>-0.5</v>
      </c>
      <c r="AE10" s="27" t="str">
        <f t="shared" si="1"/>
        <v>q32019</v>
      </c>
      <c r="AF10" s="35">
        <f>'[1]Forecast Output'!AF8</f>
        <v>-0.5</v>
      </c>
      <c r="AG10" s="27" t="str">
        <f t="shared" si="1"/>
        <v>q32019</v>
      </c>
      <c r="AH10" s="35">
        <f>'[1]Forecast Output'!AH8</f>
        <v>-0.2</v>
      </c>
      <c r="AI10" s="27" t="str">
        <f t="shared" si="1"/>
        <v>q32019</v>
      </c>
      <c r="AJ10" s="35">
        <f>'[1]Forecast Output'!AJ8</f>
        <v>-0.2</v>
      </c>
      <c r="AK10" s="37"/>
      <c r="AL10" s="36"/>
      <c r="AM10" s="35">
        <f>'[1]Forecast Output'!AV8</f>
        <v>4.6675930902033924</v>
      </c>
      <c r="AN10" s="28">
        <f t="shared" si="2"/>
        <v>2019</v>
      </c>
      <c r="AO10" s="29">
        <f t="shared" si="2"/>
        <v>2019</v>
      </c>
      <c r="AP10" s="35">
        <f>'[1]Forecast Output'!AY8</f>
        <v>4.116051131715559</v>
      </c>
      <c r="AQ10" s="28">
        <f t="shared" si="3"/>
        <v>2019</v>
      </c>
      <c r="AR10" s="29">
        <f t="shared" si="3"/>
        <v>2019</v>
      </c>
      <c r="AS10" s="35">
        <f>'[1]Forecast Output'!BB8</f>
        <v>-3.2774413671668334</v>
      </c>
      <c r="AT10" s="28">
        <f t="shared" si="4"/>
        <v>2019</v>
      </c>
      <c r="AU10" s="27">
        <f t="shared" si="4"/>
        <v>2019</v>
      </c>
      <c r="AV10" s="35">
        <f>'[1]Forecast Output'!BE8</f>
        <v>-2.1605785214872997</v>
      </c>
      <c r="AW10" s="28">
        <f t="shared" si="4"/>
        <v>2019</v>
      </c>
      <c r="AX10" s="27">
        <f t="shared" si="4"/>
        <v>2019</v>
      </c>
      <c r="AY10" s="35">
        <f>'[1]Forecast Output'!BH8</f>
        <v>-9.3881971704523615E-2</v>
      </c>
      <c r="AZ10" s="38"/>
    </row>
    <row r="11" spans="1:52" x14ac:dyDescent="0.35">
      <c r="A11" s="33" t="s">
        <v>12</v>
      </c>
      <c r="B11" s="34"/>
      <c r="C11" s="35">
        <f>'[1]Forecast Output'!C9</f>
        <v>11.9</v>
      </c>
      <c r="D11" s="35"/>
      <c r="E11" s="35">
        <f>'[1]Forecast Output'!E9</f>
        <v>-2.2000000000000002</v>
      </c>
      <c r="F11" s="35"/>
      <c r="G11" s="35">
        <f>'[1]Forecast Output'!G9</f>
        <v>-2</v>
      </c>
      <c r="H11" s="35"/>
      <c r="I11" s="35">
        <f>'[1]Forecast Output'!I9</f>
        <v>9.9</v>
      </c>
      <c r="J11" s="35"/>
      <c r="K11" s="36"/>
      <c r="L11" s="35">
        <f>'[1]Forecast Output'!L9</f>
        <v>-5.3</v>
      </c>
      <c r="M11" s="35"/>
      <c r="N11" s="35">
        <f>'[1]Forecast Output'!N9</f>
        <v>-3.7</v>
      </c>
      <c r="O11" s="35"/>
      <c r="P11" s="35">
        <f>'[1]Forecast Output'!P9</f>
        <v>-4</v>
      </c>
      <c r="Q11" s="27" t="str">
        <f t="shared" si="0"/>
        <v>q32019</v>
      </c>
      <c r="R11" s="35">
        <f>'[1]Forecast Output'!R9</f>
        <v>-4.7</v>
      </c>
      <c r="S11" s="28" t="str">
        <f t="shared" si="0"/>
        <v>q32019</v>
      </c>
      <c r="T11" s="29" t="str">
        <f t="shared" si="0"/>
        <v>q32019</v>
      </c>
      <c r="U11" s="35">
        <f>'[1]Forecast Output'!U9</f>
        <v>-1</v>
      </c>
      <c r="V11" s="27" t="str">
        <f t="shared" si="0"/>
        <v>q32019</v>
      </c>
      <c r="W11" s="35">
        <f>'[1]Forecast Output'!W9</f>
        <v>-1.5</v>
      </c>
      <c r="X11" s="27" t="str">
        <f t="shared" si="0"/>
        <v>q32019</v>
      </c>
      <c r="Y11" s="35">
        <f>'[1]Forecast Output'!Y9</f>
        <v>1.6</v>
      </c>
      <c r="Z11" s="27" t="str">
        <f t="shared" si="0"/>
        <v>q32019</v>
      </c>
      <c r="AA11" s="35">
        <f>'[1]Forecast Output'!AA9</f>
        <v>2.2000000000000002</v>
      </c>
      <c r="AB11" s="28" t="str">
        <f t="shared" si="1"/>
        <v>q32019</v>
      </c>
      <c r="AC11" s="29" t="str">
        <f t="shared" si="1"/>
        <v>q32019</v>
      </c>
      <c r="AD11" s="35">
        <f>'[1]Forecast Output'!AD9</f>
        <v>1.5</v>
      </c>
      <c r="AE11" s="27" t="str">
        <f t="shared" si="1"/>
        <v>q32019</v>
      </c>
      <c r="AF11" s="35">
        <f>'[1]Forecast Output'!AF9</f>
        <v>1.8</v>
      </c>
      <c r="AG11" s="27" t="str">
        <f t="shared" si="1"/>
        <v>q32019</v>
      </c>
      <c r="AH11" s="35">
        <f>'[1]Forecast Output'!AH9</f>
        <v>2</v>
      </c>
      <c r="AI11" s="27" t="str">
        <f t="shared" si="1"/>
        <v>q32019</v>
      </c>
      <c r="AJ11" s="35">
        <f>'[1]Forecast Output'!AJ9</f>
        <v>2</v>
      </c>
      <c r="AK11" s="37"/>
      <c r="AL11" s="36"/>
      <c r="AM11" s="35">
        <f>'[1]Forecast Output'!AV9</f>
        <v>3.5002552013934096</v>
      </c>
      <c r="AN11" s="28">
        <f t="shared" si="2"/>
        <v>2019</v>
      </c>
      <c r="AO11" s="29">
        <f t="shared" si="2"/>
        <v>2019</v>
      </c>
      <c r="AP11" s="35">
        <f>'[1]Forecast Output'!AY9</f>
        <v>-1.4761153191344856</v>
      </c>
      <c r="AQ11" s="28">
        <f t="shared" si="3"/>
        <v>2019</v>
      </c>
      <c r="AR11" s="29">
        <f t="shared" si="3"/>
        <v>2019</v>
      </c>
      <c r="AS11" s="35">
        <f>'[1]Forecast Output'!BB9</f>
        <v>-1.853711551340198</v>
      </c>
      <c r="AT11" s="28">
        <f t="shared" si="4"/>
        <v>2019</v>
      </c>
      <c r="AU11" s="27">
        <f t="shared" si="4"/>
        <v>2019</v>
      </c>
      <c r="AV11" s="35">
        <f>'[1]Forecast Output'!BE9</f>
        <v>1.6021934426234008</v>
      </c>
      <c r="AW11" s="28">
        <f t="shared" si="4"/>
        <v>2019</v>
      </c>
      <c r="AX11" s="27">
        <f t="shared" si="4"/>
        <v>2019</v>
      </c>
      <c r="AY11" s="35">
        <f>'[1]Forecast Output'!BH9</f>
        <v>0.73155133887523593</v>
      </c>
      <c r="AZ11" s="38"/>
    </row>
    <row r="12" spans="1:52" x14ac:dyDescent="0.35">
      <c r="A12" s="39" t="s">
        <v>13</v>
      </c>
      <c r="B12" s="16"/>
      <c r="C12" s="40">
        <f>'[1]Forecast Output'!C10</f>
        <v>-0.2</v>
      </c>
      <c r="D12" s="40"/>
      <c r="E12" s="40">
        <f>'[1]Forecast Output'!E10</f>
        <v>1.4</v>
      </c>
      <c r="F12" s="40"/>
      <c r="G12" s="40">
        <f>'[1]Forecast Output'!G10</f>
        <v>-0.1</v>
      </c>
      <c r="H12" s="40"/>
      <c r="I12" s="40">
        <f>'[1]Forecast Output'!I10</f>
        <v>2.4</v>
      </c>
      <c r="J12" s="40"/>
      <c r="K12" s="36"/>
      <c r="L12" s="35">
        <f>'[1]Forecast Output'!L10</f>
        <v>1.9</v>
      </c>
      <c r="M12" s="35"/>
      <c r="N12" s="35">
        <f>'[1]Forecast Output'!N10</f>
        <v>2.6</v>
      </c>
      <c r="O12" s="35"/>
      <c r="P12" s="35">
        <f>'[1]Forecast Output'!P10</f>
        <v>2.1</v>
      </c>
      <c r="Q12" s="27" t="str">
        <f t="shared" si="0"/>
        <v>q32019</v>
      </c>
      <c r="R12" s="35">
        <f>'[1]Forecast Output'!R10</f>
        <v>-0.4</v>
      </c>
      <c r="S12" s="28" t="str">
        <f t="shared" si="0"/>
        <v>q32019</v>
      </c>
      <c r="T12" s="29" t="str">
        <f t="shared" si="0"/>
        <v>q32019</v>
      </c>
      <c r="U12" s="35">
        <f>'[1]Forecast Output'!U10</f>
        <v>2.9</v>
      </c>
      <c r="V12" s="27" t="str">
        <f t="shared" si="0"/>
        <v>q32019</v>
      </c>
      <c r="W12" s="35">
        <f>'[1]Forecast Output'!W10</f>
        <v>5</v>
      </c>
      <c r="X12" s="27" t="str">
        <f t="shared" si="0"/>
        <v>q32019</v>
      </c>
      <c r="Y12" s="35">
        <f>'[1]Forecast Output'!Y10</f>
        <v>2.0743292662964485</v>
      </c>
      <c r="Z12" s="27" t="str">
        <f t="shared" si="0"/>
        <v>q32019</v>
      </c>
      <c r="AA12" s="35">
        <f>'[1]Forecast Output'!AA10</f>
        <v>2.0016314004112745</v>
      </c>
      <c r="AB12" s="28" t="str">
        <f t="shared" si="1"/>
        <v>q32019</v>
      </c>
      <c r="AC12" s="29" t="str">
        <f t="shared" si="1"/>
        <v>q32019</v>
      </c>
      <c r="AD12" s="35">
        <f>'[1]Forecast Output'!AD10</f>
        <v>2.1224136676290417</v>
      </c>
      <c r="AE12" s="27" t="str">
        <f t="shared" si="1"/>
        <v>q32019</v>
      </c>
      <c r="AF12" s="35">
        <f>'[1]Forecast Output'!AF10</f>
        <v>1.4181178600170874</v>
      </c>
      <c r="AG12" s="27" t="str">
        <f t="shared" si="1"/>
        <v>q32019</v>
      </c>
      <c r="AH12" s="35">
        <f>'[1]Forecast Output'!AH10</f>
        <v>1.8673043459389138</v>
      </c>
      <c r="AI12" s="27" t="str">
        <f t="shared" si="1"/>
        <v>q32019</v>
      </c>
      <c r="AJ12" s="35">
        <f>'[1]Forecast Output'!AJ10</f>
        <v>1.6714376125776864</v>
      </c>
      <c r="AK12" s="37"/>
      <c r="AL12" s="36"/>
      <c r="AM12" s="35">
        <f>'[1]Forecast Output'!AV10</f>
        <v>0.69656294084692316</v>
      </c>
      <c r="AN12" s="28">
        <f t="shared" si="2"/>
        <v>2019</v>
      </c>
      <c r="AO12" s="29">
        <f t="shared" si="2"/>
        <v>2019</v>
      </c>
      <c r="AP12" s="35">
        <f>'[1]Forecast Output'!AY10</f>
        <v>1.7110192234506494</v>
      </c>
      <c r="AQ12" s="28">
        <f t="shared" si="3"/>
        <v>2019</v>
      </c>
      <c r="AR12" s="29">
        <f t="shared" si="3"/>
        <v>2019</v>
      </c>
      <c r="AS12" s="35">
        <f>'[1]Forecast Output'!BB10</f>
        <v>2.379144851727677</v>
      </c>
      <c r="AT12" s="28">
        <f t="shared" si="4"/>
        <v>2019</v>
      </c>
      <c r="AU12" s="27">
        <f t="shared" si="4"/>
        <v>2019</v>
      </c>
      <c r="AV12" s="35">
        <f>'[1]Forecast Output'!BE10</f>
        <v>2.0743099706961532</v>
      </c>
      <c r="AW12" s="28">
        <f t="shared" si="4"/>
        <v>2019</v>
      </c>
      <c r="AX12" s="27">
        <f t="shared" si="4"/>
        <v>2019</v>
      </c>
      <c r="AY12" s="35">
        <f>'[1]Forecast Output'!BH10</f>
        <v>0.63097791540980275</v>
      </c>
      <c r="AZ12" s="38"/>
    </row>
    <row r="13" spans="1:52" x14ac:dyDescent="0.35">
      <c r="A13" s="23" t="s">
        <v>14</v>
      </c>
      <c r="B13" s="24"/>
      <c r="C13" s="25">
        <f>'[1]Forecast Output'!C14</f>
        <v>0.13</v>
      </c>
      <c r="D13" s="25"/>
      <c r="E13" s="25">
        <f>'[1]Forecast Output'!E14</f>
        <v>-0.31</v>
      </c>
      <c r="F13" s="25"/>
      <c r="G13" s="25">
        <f>'[1]Forecast Output'!G14</f>
        <v>0.35</v>
      </c>
      <c r="H13" s="25"/>
      <c r="I13" s="25">
        <f>'[1]Forecast Output'!I14</f>
        <v>-0.8</v>
      </c>
      <c r="J13" s="25"/>
      <c r="K13" s="26"/>
      <c r="L13" s="25">
        <f>'[1]Forecast Output'!L14</f>
        <v>0</v>
      </c>
      <c r="M13" s="25"/>
      <c r="N13" s="25">
        <f>'[1]Forecast Output'!N14</f>
        <v>0.67</v>
      </c>
      <c r="O13" s="25"/>
      <c r="P13" s="25">
        <f>'[1]Forecast Output'!P14</f>
        <v>-2.0499999999999998</v>
      </c>
      <c r="Q13" s="41" t="str">
        <f t="shared" si="0"/>
        <v>q32019</v>
      </c>
      <c r="R13" s="25">
        <f>'[1]Forecast Output'!R14</f>
        <v>-0.35</v>
      </c>
      <c r="S13" s="42" t="str">
        <f t="shared" si="0"/>
        <v>q32019</v>
      </c>
      <c r="T13" s="31" t="str">
        <f t="shared" si="0"/>
        <v>q32019</v>
      </c>
      <c r="U13" s="25">
        <f>'[1]Forecast Output'!U14</f>
        <v>0.73</v>
      </c>
      <c r="V13" s="41" t="str">
        <f t="shared" si="0"/>
        <v>q32019</v>
      </c>
      <c r="W13" s="25">
        <f>'[1]Forecast Output'!W14</f>
        <v>-0.65</v>
      </c>
      <c r="X13" s="41" t="str">
        <f t="shared" si="0"/>
        <v>q32019</v>
      </c>
      <c r="Y13" s="25">
        <f>'[1]Forecast Output'!Y14</f>
        <v>-0.26624894016031853</v>
      </c>
      <c r="Z13" s="41" t="str">
        <f t="shared" si="0"/>
        <v>q32019</v>
      </c>
      <c r="AA13" s="25">
        <f>'[1]Forecast Output'!AA14</f>
        <v>-0.18257027141480586</v>
      </c>
      <c r="AB13" s="42" t="str">
        <f t="shared" si="1"/>
        <v>q32019</v>
      </c>
      <c r="AC13" s="31" t="str">
        <f t="shared" si="1"/>
        <v>q32019</v>
      </c>
      <c r="AD13" s="25">
        <f>'[1]Forecast Output'!AD14</f>
        <v>-0.14189122252021846</v>
      </c>
      <c r="AE13" s="41" t="str">
        <f t="shared" si="1"/>
        <v>q32019</v>
      </c>
      <c r="AF13" s="25">
        <f>'[1]Forecast Output'!AF14</f>
        <v>-0.13703317739677257</v>
      </c>
      <c r="AG13" s="41" t="str">
        <f t="shared" si="1"/>
        <v>q32019</v>
      </c>
      <c r="AH13" s="25">
        <f>'[1]Forecast Output'!AH14</f>
        <v>-0.13215965433516219</v>
      </c>
      <c r="AI13" s="41" t="str">
        <f t="shared" si="1"/>
        <v>q32019</v>
      </c>
      <c r="AJ13" s="25">
        <f>'[1]Forecast Output'!AJ14</f>
        <v>-0.11412797385209617</v>
      </c>
      <c r="AK13" s="30"/>
      <c r="AL13" s="26"/>
      <c r="AM13" s="25">
        <f>'[1]Forecast Output'!AV14</f>
        <v>-0.28000000000000003</v>
      </c>
      <c r="AN13" s="42">
        <f t="shared" si="2"/>
        <v>2019</v>
      </c>
      <c r="AO13" s="31">
        <f t="shared" si="2"/>
        <v>2019</v>
      </c>
      <c r="AP13" s="25">
        <f>'[1]Forecast Output'!AY14</f>
        <v>-0.28999999999999998</v>
      </c>
      <c r="AQ13" s="42">
        <f t="shared" si="3"/>
        <v>2019</v>
      </c>
      <c r="AR13" s="31">
        <f t="shared" si="3"/>
        <v>2019</v>
      </c>
      <c r="AS13" s="25">
        <f>'[1]Forecast Output'!BB14</f>
        <v>-0.31406070134247788</v>
      </c>
      <c r="AT13" s="42">
        <f t="shared" si="4"/>
        <v>2019</v>
      </c>
      <c r="AU13" s="41">
        <f t="shared" si="4"/>
        <v>2019</v>
      </c>
      <c r="AV13" s="25">
        <f>'[1]Forecast Output'!BE14</f>
        <v>-0.19904430550861107</v>
      </c>
      <c r="AW13" s="42">
        <f t="shared" si="4"/>
        <v>2019</v>
      </c>
      <c r="AX13" s="41">
        <f t="shared" si="4"/>
        <v>2019</v>
      </c>
      <c r="AY13" s="25">
        <f>'[1]Forecast Output'!BH14</f>
        <v>-4.6456614546297459E-2</v>
      </c>
      <c r="AZ13" s="32"/>
    </row>
    <row r="14" spans="1:52" x14ac:dyDescent="0.35">
      <c r="A14" s="33" t="s">
        <v>15</v>
      </c>
      <c r="B14" s="34"/>
      <c r="C14" s="35">
        <f>'[1]Forecast Output'!C16</f>
        <v>-0.7</v>
      </c>
      <c r="D14" s="35"/>
      <c r="E14" s="35">
        <f>'[1]Forecast Output'!E16</f>
        <v>0.11</v>
      </c>
      <c r="F14" s="35"/>
      <c r="G14" s="35">
        <f>'[1]Forecast Output'!G16</f>
        <v>1</v>
      </c>
      <c r="H14" s="35"/>
      <c r="I14" s="35">
        <f>'[1]Forecast Output'!I16</f>
        <v>-0.64</v>
      </c>
      <c r="J14" s="35"/>
      <c r="K14" s="36"/>
      <c r="L14" s="35">
        <f>'[1]Forecast Output'!L16</f>
        <v>0.13</v>
      </c>
      <c r="M14" s="35"/>
      <c r="N14" s="35">
        <f>'[1]Forecast Output'!N16</f>
        <v>-1.2</v>
      </c>
      <c r="O14" s="35"/>
      <c r="P14" s="35">
        <f>'[1]Forecast Output'!P16</f>
        <v>2.14</v>
      </c>
      <c r="Q14" s="27" t="str">
        <f t="shared" si="0"/>
        <v>q32019</v>
      </c>
      <c r="R14" s="35">
        <f>'[1]Forecast Output'!R16</f>
        <v>7.0000000000000007E-2</v>
      </c>
      <c r="S14" s="28" t="str">
        <f t="shared" si="0"/>
        <v>q32019</v>
      </c>
      <c r="T14" s="29" t="str">
        <f t="shared" si="0"/>
        <v>q32019</v>
      </c>
      <c r="U14" s="35">
        <f>'[1]Forecast Output'!U16</f>
        <v>0.53</v>
      </c>
      <c r="V14" s="27" t="str">
        <f t="shared" si="0"/>
        <v>q32019</v>
      </c>
      <c r="W14" s="35">
        <f>'[1]Forecast Output'!W16</f>
        <v>-0.86</v>
      </c>
      <c r="X14" s="27" t="str">
        <f t="shared" si="0"/>
        <v>q32019</v>
      </c>
      <c r="Y14" s="35">
        <f>'[1]Forecast Output'!Y16</f>
        <v>-0.28831537888843739</v>
      </c>
      <c r="Z14" s="27" t="str">
        <f t="shared" si="0"/>
        <v>q32019</v>
      </c>
      <c r="AA14" s="35">
        <f>'[1]Forecast Output'!AA16</f>
        <v>4.1847220939739138E-2</v>
      </c>
      <c r="AB14" s="28" t="str">
        <f t="shared" si="1"/>
        <v>q32019</v>
      </c>
      <c r="AC14" s="29" t="str">
        <f t="shared" si="1"/>
        <v>q32019</v>
      </c>
      <c r="AD14" s="35">
        <f>'[1]Forecast Output'!AD16</f>
        <v>-4.1628843916019509E-2</v>
      </c>
      <c r="AE14" s="27" t="str">
        <f t="shared" si="1"/>
        <v>q32019</v>
      </c>
      <c r="AF14" s="35">
        <f>'[1]Forecast Output'!AF16</f>
        <v>-4.1422547619296424E-2</v>
      </c>
      <c r="AG14" s="27" t="str">
        <f t="shared" si="1"/>
        <v>q32019</v>
      </c>
      <c r="AH14" s="35">
        <f>'[1]Forecast Output'!AH16</f>
        <v>0</v>
      </c>
      <c r="AI14" s="27" t="str">
        <f t="shared" si="1"/>
        <v>q32019</v>
      </c>
      <c r="AJ14" s="35">
        <f>'[1]Forecast Output'!AJ16</f>
        <v>-4.1032388383122065E-2</v>
      </c>
      <c r="AK14" s="37"/>
      <c r="AL14" s="36"/>
      <c r="AM14" s="35">
        <f>'[1]Forecast Output'!AV16</f>
        <v>0.04</v>
      </c>
      <c r="AN14" s="28">
        <f t="shared" si="2"/>
        <v>2019</v>
      </c>
      <c r="AO14" s="29">
        <f t="shared" si="2"/>
        <v>2019</v>
      </c>
      <c r="AP14" s="35">
        <f>'[1]Forecast Output'!AY16</f>
        <v>0.09</v>
      </c>
      <c r="AQ14" s="28">
        <f t="shared" si="3"/>
        <v>2019</v>
      </c>
      <c r="AR14" s="29">
        <f t="shared" si="3"/>
        <v>2019</v>
      </c>
      <c r="AS14" s="35">
        <f>'[1]Forecast Output'!BB16</f>
        <v>0.15176789742046282</v>
      </c>
      <c r="AT14" s="28">
        <f t="shared" si="4"/>
        <v>2019</v>
      </c>
      <c r="AU14" s="27">
        <f t="shared" si="4"/>
        <v>2019</v>
      </c>
      <c r="AV14" s="35">
        <f>'[1]Forecast Output'!BE16</f>
        <v>-0.10713147427533487</v>
      </c>
      <c r="AW14" s="28">
        <f t="shared" si="4"/>
        <v>2019</v>
      </c>
      <c r="AX14" s="27">
        <f t="shared" si="4"/>
        <v>2019</v>
      </c>
      <c r="AY14" s="35">
        <f>'[1]Forecast Output'!BH16</f>
        <v>-0.28795924441470389</v>
      </c>
      <c r="AZ14" s="38"/>
    </row>
    <row r="15" spans="1:52" x14ac:dyDescent="0.35">
      <c r="A15" s="23" t="s">
        <v>16</v>
      </c>
      <c r="B15" s="24"/>
      <c r="C15" s="25">
        <f>'[1]Forecast Output'!C19</f>
        <v>4.6384308442256383</v>
      </c>
      <c r="D15" s="25"/>
      <c r="E15" s="25">
        <f>'[1]Forecast Output'!E19</f>
        <v>4.1316930665281859</v>
      </c>
      <c r="F15" s="25"/>
      <c r="G15" s="25">
        <f>'[1]Forecast Output'!G19</f>
        <v>4.0762557341148975</v>
      </c>
      <c r="H15" s="25"/>
      <c r="I15" s="25">
        <f>'[1]Forecast Output'!I19</f>
        <v>4.8341918492824654</v>
      </c>
      <c r="J15" s="25"/>
      <c r="K15" s="26"/>
      <c r="L15" s="25">
        <f>'[1]Forecast Output'!L19</f>
        <v>4.761279382168726</v>
      </c>
      <c r="M15" s="25"/>
      <c r="N15" s="25">
        <f>'[1]Forecast Output'!N19</f>
        <v>5.5048396968900848</v>
      </c>
      <c r="O15" s="25"/>
      <c r="P15" s="25">
        <f>'[1]Forecast Output'!P19</f>
        <v>5.7662266309470578</v>
      </c>
      <c r="Q15" s="41" t="str">
        <f t="shared" si="0"/>
        <v>q32019</v>
      </c>
      <c r="R15" s="25">
        <f>'[1]Forecast Output'!R19</f>
        <v>4.6050397802428034</v>
      </c>
      <c r="S15" s="42" t="str">
        <f t="shared" si="0"/>
        <v>q32019</v>
      </c>
      <c r="T15" s="31" t="str">
        <f t="shared" si="0"/>
        <v>q32019</v>
      </c>
      <c r="U15" s="25">
        <f>'[1]Forecast Output'!U19</f>
        <v>3.9181163485186188</v>
      </c>
      <c r="V15" s="41" t="str">
        <f t="shared" si="0"/>
        <v>q32019</v>
      </c>
      <c r="W15" s="25">
        <f>'[1]Forecast Output'!W19</f>
        <v>4.0163766726533545</v>
      </c>
      <c r="X15" s="41" t="str">
        <f t="shared" si="0"/>
        <v>q32019</v>
      </c>
      <c r="Y15" s="25">
        <f>'[1]Forecast Output'!Y19</f>
        <v>3.7708142079394769</v>
      </c>
      <c r="Z15" s="41" t="str">
        <f t="shared" si="0"/>
        <v>q32019</v>
      </c>
      <c r="AA15" s="25">
        <f>'[1]Forecast Output'!AA19</f>
        <v>4.1631657088628815</v>
      </c>
      <c r="AB15" s="42" t="str">
        <f t="shared" si="1"/>
        <v>q32019</v>
      </c>
      <c r="AC15" s="31" t="str">
        <f t="shared" si="1"/>
        <v>q32019</v>
      </c>
      <c r="AD15" s="25">
        <f>'[1]Forecast Output'!AD19</f>
        <v>4.7371381969931958</v>
      </c>
      <c r="AE15" s="41" t="str">
        <f t="shared" si="1"/>
        <v>q32019</v>
      </c>
      <c r="AF15" s="25">
        <f>'[1]Forecast Output'!AF19</f>
        <v>4.0675906873151035</v>
      </c>
      <c r="AG15" s="41" t="str">
        <f t="shared" si="1"/>
        <v>q32019</v>
      </c>
      <c r="AH15" s="25">
        <f>'[1]Forecast Output'!AH19</f>
        <v>4.1942163555036771</v>
      </c>
      <c r="AI15" s="41" t="str">
        <f t="shared" si="1"/>
        <v>q32019</v>
      </c>
      <c r="AJ15" s="25">
        <f>'[1]Forecast Output'!AJ19</f>
        <v>4.159473695466831</v>
      </c>
      <c r="AK15" s="30"/>
      <c r="AL15" s="26"/>
      <c r="AM15" s="25">
        <f>'[1]Forecast Output'!AV19</f>
        <v>4.4207377458165054</v>
      </c>
      <c r="AN15" s="42">
        <f t="shared" si="2"/>
        <v>2019</v>
      </c>
      <c r="AO15" s="31">
        <f t="shared" si="2"/>
        <v>2019</v>
      </c>
      <c r="AP15" s="25">
        <f>'[1]Forecast Output'!AY19</f>
        <v>5.1577742287820305</v>
      </c>
      <c r="AQ15" s="42">
        <f t="shared" si="3"/>
        <v>2019</v>
      </c>
      <c r="AR15" s="31">
        <f t="shared" si="3"/>
        <v>2019</v>
      </c>
      <c r="AS15" s="25">
        <f>'[1]Forecast Output'!BB19</f>
        <v>3.9676433743240702</v>
      </c>
      <c r="AT15" s="42">
        <f t="shared" si="4"/>
        <v>2019</v>
      </c>
      <c r="AU15" s="41">
        <f t="shared" si="4"/>
        <v>2019</v>
      </c>
      <c r="AV15" s="25">
        <f>'[1]Forecast Output'!BE19</f>
        <v>4.2868897999958078</v>
      </c>
      <c r="AW15" s="42">
        <f t="shared" si="4"/>
        <v>2019</v>
      </c>
      <c r="AX15" s="41">
        <f t="shared" si="4"/>
        <v>2019</v>
      </c>
      <c r="AY15" s="25">
        <f>'[1]Forecast Output'!BH19</f>
        <v>1.8774340438936665</v>
      </c>
      <c r="AZ15" s="32"/>
    </row>
    <row r="16" spans="1:52" x14ac:dyDescent="0.35">
      <c r="A16" s="33" t="s">
        <v>17</v>
      </c>
      <c r="B16" s="34"/>
      <c r="C16" s="35">
        <f>'[1]Forecast Output'!C31</f>
        <v>4.1818974303308387</v>
      </c>
      <c r="D16" s="35"/>
      <c r="E16" s="35">
        <f>'[1]Forecast Output'!E31</f>
        <v>4.4952993437375355</v>
      </c>
      <c r="F16" s="35"/>
      <c r="G16" s="35">
        <f>'[1]Forecast Output'!G31</f>
        <v>4.6666133488113104</v>
      </c>
      <c r="H16" s="35"/>
      <c r="I16" s="35">
        <f>'[1]Forecast Output'!I31</f>
        <v>5.4370627687555295</v>
      </c>
      <c r="J16" s="35"/>
      <c r="K16" s="36"/>
      <c r="L16" s="35">
        <f>'[1]Forecast Output'!L31</f>
        <v>5.6386911725792466</v>
      </c>
      <c r="M16" s="35"/>
      <c r="N16" s="35">
        <f>'[1]Forecast Output'!N31</f>
        <v>5.8234881627897472</v>
      </c>
      <c r="O16" s="35"/>
      <c r="P16" s="35">
        <f>'[1]Forecast Output'!P31</f>
        <v>5.8955253428005117</v>
      </c>
      <c r="Q16" s="27" t="str">
        <f t="shared" si="0"/>
        <v>q32019</v>
      </c>
      <c r="R16" s="35">
        <f>'[1]Forecast Output'!R31</f>
        <v>4.9425724770921775</v>
      </c>
      <c r="S16" s="28" t="str">
        <f t="shared" si="0"/>
        <v>q32019</v>
      </c>
      <c r="T16" s="29" t="str">
        <f t="shared" si="0"/>
        <v>q32019</v>
      </c>
      <c r="U16" s="35">
        <f>'[1]Forecast Output'!U31</f>
        <v>4.6310912694377926</v>
      </c>
      <c r="V16" s="27" t="str">
        <f t="shared" si="0"/>
        <v>q32019</v>
      </c>
      <c r="W16" s="35">
        <f>'[1]Forecast Output'!W31</f>
        <v>4.9187878887720915</v>
      </c>
      <c r="X16" s="27" t="str">
        <f t="shared" si="0"/>
        <v>q32019</v>
      </c>
      <c r="Y16" s="35">
        <f>'[1]Forecast Output'!Y31</f>
        <v>5.0655351899179024</v>
      </c>
      <c r="Z16" s="27" t="str">
        <f t="shared" si="0"/>
        <v>q32019</v>
      </c>
      <c r="AA16" s="35">
        <f>'[1]Forecast Output'!AA31</f>
        <v>5.3846241415141716</v>
      </c>
      <c r="AB16" s="28" t="str">
        <f t="shared" si="1"/>
        <v>q32019</v>
      </c>
      <c r="AC16" s="29" t="str">
        <f t="shared" si="1"/>
        <v>q32019</v>
      </c>
      <c r="AD16" s="35">
        <f>'[1]Forecast Output'!AD31</f>
        <v>4.7722738175846047</v>
      </c>
      <c r="AE16" s="27" t="str">
        <f t="shared" si="1"/>
        <v>q32019</v>
      </c>
      <c r="AF16" s="35">
        <f>'[1]Forecast Output'!AF31</f>
        <v>4.1220773027372815</v>
      </c>
      <c r="AG16" s="27" t="str">
        <f t="shared" si="1"/>
        <v>q32019</v>
      </c>
      <c r="AH16" s="35">
        <f>'[1]Forecast Output'!AH31</f>
        <v>3.862188548104184</v>
      </c>
      <c r="AI16" s="27" t="str">
        <f t="shared" si="1"/>
        <v>q32019</v>
      </c>
      <c r="AJ16" s="35">
        <f>'[1]Forecast Output'!AJ31</f>
        <v>3.9695309228875875</v>
      </c>
      <c r="AK16" s="37"/>
      <c r="AL16" s="36"/>
      <c r="AM16" s="35">
        <f>'[1]Forecast Output'!AV31</f>
        <v>4.6994887068718683</v>
      </c>
      <c r="AN16" s="28">
        <f t="shared" si="2"/>
        <v>2019</v>
      </c>
      <c r="AO16" s="29">
        <f t="shared" si="2"/>
        <v>2019</v>
      </c>
      <c r="AP16" s="35">
        <f>'[1]Forecast Output'!AY31</f>
        <v>5.5712786030472916</v>
      </c>
      <c r="AQ16" s="28">
        <f t="shared" si="3"/>
        <v>2019</v>
      </c>
      <c r="AR16" s="29">
        <f t="shared" si="3"/>
        <v>2019</v>
      </c>
      <c r="AS16" s="35">
        <f>'[1]Forecast Output'!BB31</f>
        <v>5.0030834367852606</v>
      </c>
      <c r="AT16" s="28">
        <f t="shared" si="4"/>
        <v>2019</v>
      </c>
      <c r="AU16" s="27">
        <f t="shared" si="4"/>
        <v>2019</v>
      </c>
      <c r="AV16" s="35">
        <f>'[1]Forecast Output'!BE31</f>
        <v>4.1772647947879493</v>
      </c>
      <c r="AW16" s="28">
        <f t="shared" si="4"/>
        <v>2019</v>
      </c>
      <c r="AX16" s="27">
        <f t="shared" si="4"/>
        <v>2019</v>
      </c>
      <c r="AY16" s="35">
        <f>'[1]Forecast Output'!BH31</f>
        <v>1.9160458131795233</v>
      </c>
      <c r="AZ16" s="38"/>
    </row>
    <row r="17" spans="1:52" x14ac:dyDescent="0.35">
      <c r="A17" s="33" t="s">
        <v>18</v>
      </c>
      <c r="B17" s="34"/>
      <c r="C17" s="35">
        <f>'[1]Forecast Output'!C21</f>
        <v>5.0630963516869798</v>
      </c>
      <c r="D17" s="35"/>
      <c r="E17" s="35">
        <f>'[1]Forecast Output'!E21</f>
        <v>4.0757029367709086</v>
      </c>
      <c r="F17" s="35"/>
      <c r="G17" s="35">
        <f>'[1]Forecast Output'!G21</f>
        <v>4.6065745711738826</v>
      </c>
      <c r="H17" s="35"/>
      <c r="I17" s="35">
        <f>'[1]Forecast Output'!I21</f>
        <v>6.0750036268678365</v>
      </c>
      <c r="J17" s="35"/>
      <c r="K17" s="36"/>
      <c r="L17" s="35">
        <f>'[1]Forecast Output'!L21</f>
        <v>5.2624944742210245</v>
      </c>
      <c r="M17" s="35"/>
      <c r="N17" s="35">
        <f>'[1]Forecast Output'!N21</f>
        <v>6.2976851077832796</v>
      </c>
      <c r="O17" s="35"/>
      <c r="P17" s="35">
        <f>'[1]Forecast Output'!P21</f>
        <v>6.4405184051683051</v>
      </c>
      <c r="Q17" s="27" t="str">
        <f t="shared" si="0"/>
        <v>q32019</v>
      </c>
      <c r="R17" s="35">
        <f>'[1]Forecast Output'!R21</f>
        <v>3.8519335316442804</v>
      </c>
      <c r="S17" s="28" t="str">
        <f t="shared" si="0"/>
        <v>q32019</v>
      </c>
      <c r="T17" s="29" t="str">
        <f t="shared" si="0"/>
        <v>q32019</v>
      </c>
      <c r="U17" s="35">
        <f>'[1]Forecast Output'!U21</f>
        <v>2.9888971531983666</v>
      </c>
      <c r="V17" s="27" t="str">
        <f t="shared" si="0"/>
        <v>q32019</v>
      </c>
      <c r="W17" s="35">
        <f>'[1]Forecast Output'!W21</f>
        <v>3.3393084210456392</v>
      </c>
      <c r="X17" s="27" t="str">
        <f t="shared" si="0"/>
        <v>q32019</v>
      </c>
      <c r="Y17" s="35">
        <f>'[1]Forecast Output'!Y21</f>
        <v>3.4238270346150568</v>
      </c>
      <c r="Z17" s="27" t="str">
        <f t="shared" si="0"/>
        <v>q32019</v>
      </c>
      <c r="AA17" s="35">
        <f>'[1]Forecast Output'!AA21</f>
        <v>4.7409141212281902</v>
      </c>
      <c r="AB17" s="28" t="str">
        <f t="shared" si="1"/>
        <v>q32019</v>
      </c>
      <c r="AC17" s="29" t="str">
        <f t="shared" si="1"/>
        <v>q32019</v>
      </c>
      <c r="AD17" s="35">
        <f>'[1]Forecast Output'!AD21</f>
        <v>4.9996902496102891</v>
      </c>
      <c r="AE17" s="27" t="str">
        <f t="shared" si="1"/>
        <v>q32019</v>
      </c>
      <c r="AF17" s="35">
        <f>'[1]Forecast Output'!AF21</f>
        <v>4.3003884041224572</v>
      </c>
      <c r="AG17" s="27" t="str">
        <f t="shared" si="1"/>
        <v>q32019</v>
      </c>
      <c r="AH17" s="35">
        <f>'[1]Forecast Output'!AH21</f>
        <v>3.9699094111045774</v>
      </c>
      <c r="AI17" s="27" t="str">
        <f t="shared" si="1"/>
        <v>q32019</v>
      </c>
      <c r="AJ17" s="35">
        <f>'[1]Forecast Output'!AJ21</f>
        <v>4.1419854238830878</v>
      </c>
      <c r="AK17" s="37"/>
      <c r="AL17" s="36"/>
      <c r="AM17" s="35">
        <f>'[1]Forecast Output'!AV21</f>
        <v>4.958525074667719</v>
      </c>
      <c r="AN17" s="28">
        <f t="shared" si="2"/>
        <v>2019</v>
      </c>
      <c r="AO17" s="29">
        <f t="shared" si="2"/>
        <v>2019</v>
      </c>
      <c r="AP17" s="35">
        <f>'[1]Forecast Output'!AY21</f>
        <v>5.4521069409748435</v>
      </c>
      <c r="AQ17" s="28">
        <f t="shared" si="3"/>
        <v>2019</v>
      </c>
      <c r="AR17" s="29">
        <f t="shared" si="3"/>
        <v>2019</v>
      </c>
      <c r="AS17" s="35">
        <f>'[1]Forecast Output'!BB21</f>
        <v>3.6277850780606524</v>
      </c>
      <c r="AT17" s="28">
        <f t="shared" si="4"/>
        <v>2019</v>
      </c>
      <c r="AU17" s="27">
        <f t="shared" si="4"/>
        <v>2019</v>
      </c>
      <c r="AV17" s="35">
        <f>'[1]Forecast Output'!BE21</f>
        <v>4.3477746531407124</v>
      </c>
      <c r="AW17" s="28">
        <f t="shared" si="4"/>
        <v>2019</v>
      </c>
      <c r="AX17" s="27">
        <f t="shared" si="4"/>
        <v>2019</v>
      </c>
      <c r="AY17" s="35">
        <f>'[1]Forecast Output'!BH21</f>
        <v>1.9654158337221395</v>
      </c>
      <c r="AZ17" s="38"/>
    </row>
    <row r="18" spans="1:52" x14ac:dyDescent="0.35">
      <c r="A18" s="39" t="s">
        <v>19</v>
      </c>
      <c r="B18" s="16"/>
      <c r="C18" s="40">
        <f>'[1]Forecast Output'!C27</f>
        <v>2.5393205730742663</v>
      </c>
      <c r="D18" s="40"/>
      <c r="E18" s="40">
        <f>'[1]Forecast Output'!E27</f>
        <v>1.9019913727536641</v>
      </c>
      <c r="F18" s="40"/>
      <c r="G18" s="40">
        <f>'[1]Forecast Output'!G27</f>
        <v>1.9669251146416267</v>
      </c>
      <c r="H18" s="40"/>
      <c r="I18" s="40">
        <f>'[1]Forecast Output'!I27</f>
        <v>2.117557424701233</v>
      </c>
      <c r="J18" s="40"/>
      <c r="K18" s="43"/>
      <c r="L18" s="40">
        <f>'[1]Forecast Output'!L27</f>
        <v>2.2141944530793323</v>
      </c>
      <c r="M18" s="40"/>
      <c r="N18" s="40">
        <f>'[1]Forecast Output'!N27</f>
        <v>2.7118870299041697</v>
      </c>
      <c r="O18" s="40"/>
      <c r="P18" s="40">
        <f>'[1]Forecast Output'!P27</f>
        <v>2.6409396519445849</v>
      </c>
      <c r="Q18" s="44" t="str">
        <f t="shared" si="0"/>
        <v>q32019</v>
      </c>
      <c r="R18" s="40">
        <f>'[1]Forecast Output'!R27</f>
        <v>2.2031314201682584</v>
      </c>
      <c r="S18" s="45" t="str">
        <f t="shared" si="0"/>
        <v>q32019</v>
      </c>
      <c r="T18" s="46" t="str">
        <f t="shared" si="0"/>
        <v>q32019</v>
      </c>
      <c r="U18" s="40">
        <f>'[1]Forecast Output'!U27</f>
        <v>1.6449360406853186</v>
      </c>
      <c r="V18" s="44" t="str">
        <f t="shared" si="0"/>
        <v>q32019</v>
      </c>
      <c r="W18" s="40">
        <f>'[1]Forecast Output'!W27</f>
        <v>1.811375597879894</v>
      </c>
      <c r="X18" s="44" t="str">
        <f t="shared" si="0"/>
        <v>q32019</v>
      </c>
      <c r="Y18" s="40">
        <f>'[1]Forecast Output'!Y27</f>
        <v>1.9374599672176807</v>
      </c>
      <c r="Z18" s="44" t="str">
        <f t="shared" si="0"/>
        <v>q32019</v>
      </c>
      <c r="AA18" s="40">
        <f>'[1]Forecast Output'!AA27</f>
        <v>2.4386409533800668</v>
      </c>
      <c r="AB18" s="45" t="str">
        <f t="shared" si="1"/>
        <v>q32019</v>
      </c>
      <c r="AC18" s="46" t="str">
        <f t="shared" si="1"/>
        <v>q32019</v>
      </c>
      <c r="AD18" s="40">
        <f>'[1]Forecast Output'!AD27</f>
        <v>2.3348945624397155</v>
      </c>
      <c r="AE18" s="44" t="str">
        <f t="shared" si="1"/>
        <v>q32019</v>
      </c>
      <c r="AF18" s="40">
        <f>'[1]Forecast Output'!AF27</f>
        <v>1.7985713459286901</v>
      </c>
      <c r="AG18" s="44" t="str">
        <f t="shared" si="1"/>
        <v>q32019</v>
      </c>
      <c r="AH18" s="40">
        <f>'[1]Forecast Output'!AH27</f>
        <v>1.8485186770145212</v>
      </c>
      <c r="AI18" s="44" t="str">
        <f t="shared" si="1"/>
        <v>q32019</v>
      </c>
      <c r="AJ18" s="40">
        <f>'[1]Forecast Output'!AJ27</f>
        <v>2.0181983204582643</v>
      </c>
      <c r="AK18" s="47"/>
      <c r="AL18" s="43"/>
      <c r="AM18" s="40">
        <f>'[1]Forecast Output'!AV27</f>
        <v>2.130110003659591</v>
      </c>
      <c r="AN18" s="45">
        <f t="shared" si="2"/>
        <v>2019</v>
      </c>
      <c r="AO18" s="46">
        <f t="shared" si="2"/>
        <v>2019</v>
      </c>
      <c r="AP18" s="40">
        <f>'[1]Forecast Output'!AY27</f>
        <v>2.4425832969282135</v>
      </c>
      <c r="AQ18" s="45">
        <f t="shared" si="3"/>
        <v>2019</v>
      </c>
      <c r="AR18" s="46">
        <f t="shared" si="3"/>
        <v>2019</v>
      </c>
      <c r="AS18" s="40">
        <f>'[1]Forecast Output'!BB27</f>
        <v>1.9592118370604705</v>
      </c>
      <c r="AT18" s="45">
        <f t="shared" si="4"/>
        <v>2019</v>
      </c>
      <c r="AU18" s="44">
        <f t="shared" si="4"/>
        <v>2019</v>
      </c>
      <c r="AV18" s="40">
        <f>'[1]Forecast Output'!BE27</f>
        <v>1.9989239681101001</v>
      </c>
      <c r="AW18" s="45">
        <f t="shared" si="4"/>
        <v>2019</v>
      </c>
      <c r="AX18" s="44">
        <f t="shared" si="4"/>
        <v>2019</v>
      </c>
      <c r="AY18" s="40">
        <f>'[1]Forecast Output'!BH27</f>
        <v>1.0690440283009028</v>
      </c>
      <c r="AZ18" s="22"/>
    </row>
    <row r="19" spans="1:52" x14ac:dyDescent="0.35">
      <c r="A19" s="23" t="s">
        <v>20</v>
      </c>
      <c r="B19" s="24"/>
      <c r="C19" s="48">
        <f>'[1]Forecast Output'!C45</f>
        <v>1</v>
      </c>
      <c r="D19" s="49"/>
      <c r="E19" s="48">
        <f>'[1]Forecast Output'!E45</f>
        <v>1.25</v>
      </c>
      <c r="F19" s="49"/>
      <c r="G19" s="48">
        <f>'[1]Forecast Output'!G45</f>
        <v>1.25</v>
      </c>
      <c r="H19" s="49"/>
      <c r="I19" s="48">
        <f>'[1]Forecast Output'!I45</f>
        <v>1.5</v>
      </c>
      <c r="J19" s="49"/>
      <c r="K19" s="50"/>
      <c r="L19" s="48">
        <f>'[1]Forecast Output'!L45</f>
        <v>1.75</v>
      </c>
      <c r="M19" s="49"/>
      <c r="N19" s="48">
        <f>'[1]Forecast Output'!N45</f>
        <v>2</v>
      </c>
      <c r="O19" s="49"/>
      <c r="P19" s="48">
        <f>'[1]Forecast Output'!P45</f>
        <v>2.25</v>
      </c>
      <c r="Q19" s="41" t="str">
        <f t="shared" si="0"/>
        <v>q32019</v>
      </c>
      <c r="R19" s="48">
        <f>'[1]Forecast Output'!R45</f>
        <v>2.5</v>
      </c>
      <c r="S19" s="42" t="str">
        <f t="shared" si="0"/>
        <v>q32019</v>
      </c>
      <c r="T19" s="31" t="str">
        <f t="shared" si="0"/>
        <v>q32019</v>
      </c>
      <c r="U19" s="48">
        <f>'[1]Forecast Output'!U45</f>
        <v>2.5</v>
      </c>
      <c r="V19" s="41" t="str">
        <f t="shared" si="0"/>
        <v>q32019</v>
      </c>
      <c r="W19" s="48">
        <f>'[1]Forecast Output'!W45</f>
        <v>2.5</v>
      </c>
      <c r="X19" s="41" t="str">
        <f t="shared" si="0"/>
        <v>q32019</v>
      </c>
      <c r="Y19" s="48">
        <f>'[1]Forecast Output'!Y45</f>
        <v>2</v>
      </c>
      <c r="Z19" s="41" t="str">
        <f t="shared" si="0"/>
        <v>q32019</v>
      </c>
      <c r="AA19" s="48">
        <f>'[1]Forecast Output'!AA45</f>
        <v>2</v>
      </c>
      <c r="AB19" s="42" t="str">
        <f t="shared" si="1"/>
        <v>q32019</v>
      </c>
      <c r="AC19" s="31" t="str">
        <f t="shared" si="1"/>
        <v>q32019</v>
      </c>
      <c r="AD19" s="48">
        <f>'[1]Forecast Output'!AD45</f>
        <v>2</v>
      </c>
      <c r="AE19" s="41" t="str">
        <f t="shared" si="1"/>
        <v>q32019</v>
      </c>
      <c r="AF19" s="48">
        <f>'[1]Forecast Output'!AF45</f>
        <v>2</v>
      </c>
      <c r="AG19" s="41" t="str">
        <f t="shared" si="1"/>
        <v>q32019</v>
      </c>
      <c r="AH19" s="48">
        <f>'[1]Forecast Output'!AH45</f>
        <v>2</v>
      </c>
      <c r="AI19" s="41" t="str">
        <f t="shared" si="1"/>
        <v>q32019</v>
      </c>
      <c r="AJ19" s="48">
        <f>'[1]Forecast Output'!AJ45</f>
        <v>2</v>
      </c>
      <c r="AK19" s="51"/>
      <c r="AL19" s="50"/>
      <c r="AM19" s="48">
        <f>'[1]Forecast Output'!AV45</f>
        <v>1.25</v>
      </c>
      <c r="AN19" s="42">
        <f t="shared" si="2"/>
        <v>2019</v>
      </c>
      <c r="AO19" s="31">
        <f t="shared" si="2"/>
        <v>2019</v>
      </c>
      <c r="AP19" s="48">
        <f>'[1]Forecast Output'!AY45</f>
        <v>2.125</v>
      </c>
      <c r="AQ19" s="52">
        <f t="shared" si="3"/>
        <v>2019</v>
      </c>
      <c r="AR19" s="53">
        <f t="shared" si="3"/>
        <v>2019</v>
      </c>
      <c r="AS19" s="48">
        <f>'[1]Forecast Output'!BB45</f>
        <v>2.25</v>
      </c>
      <c r="AT19" s="52">
        <f t="shared" si="4"/>
        <v>2019</v>
      </c>
      <c r="AU19" s="54">
        <f t="shared" si="4"/>
        <v>2019</v>
      </c>
      <c r="AV19" s="48">
        <f>'[1]Forecast Output'!BE45</f>
        <v>2</v>
      </c>
      <c r="AW19" s="52">
        <f t="shared" si="4"/>
        <v>2019</v>
      </c>
      <c r="AX19" s="54">
        <f t="shared" si="4"/>
        <v>2019</v>
      </c>
      <c r="AY19" s="48">
        <f>'[1]Forecast Output'!BH45</f>
        <v>0</v>
      </c>
      <c r="AZ19" s="32"/>
    </row>
    <row r="20" spans="1:52" x14ac:dyDescent="0.35">
      <c r="A20" s="33" t="s">
        <v>21</v>
      </c>
      <c r="B20" s="34"/>
      <c r="C20" s="55"/>
      <c r="D20" s="56"/>
      <c r="E20" s="55"/>
      <c r="F20" s="56"/>
      <c r="G20" s="55"/>
      <c r="H20" s="56"/>
      <c r="I20" s="55"/>
      <c r="J20" s="56"/>
      <c r="K20" s="57"/>
      <c r="L20" s="55">
        <f>'[1]Forecast Output'!L46</f>
        <v>4.75</v>
      </c>
      <c r="M20" s="56"/>
      <c r="N20" s="55">
        <f>'[1]Forecast Output'!N46</f>
        <v>5</v>
      </c>
      <c r="O20" s="56"/>
      <c r="P20" s="55">
        <f>'[1]Forecast Output'!P46</f>
        <v>5.25</v>
      </c>
      <c r="Q20" s="27" t="str">
        <f t="shared" si="0"/>
        <v>q32019</v>
      </c>
      <c r="R20" s="55">
        <f>'[1]Forecast Output'!R46</f>
        <v>5.5</v>
      </c>
      <c r="S20" s="28" t="str">
        <f t="shared" si="0"/>
        <v>q32019</v>
      </c>
      <c r="T20" s="29" t="str">
        <f t="shared" si="0"/>
        <v>q32019</v>
      </c>
      <c r="U20" s="55">
        <f>'[1]Forecast Output'!U46</f>
        <v>5.5</v>
      </c>
      <c r="V20" s="27" t="str">
        <f t="shared" si="0"/>
        <v>q32019</v>
      </c>
      <c r="W20" s="55">
        <f>'[1]Forecast Output'!W46</f>
        <v>5.5</v>
      </c>
      <c r="X20" s="27" t="str">
        <f t="shared" si="0"/>
        <v>q32019</v>
      </c>
      <c r="Y20" s="55">
        <f>'[1]Forecast Output'!Y46</f>
        <v>5</v>
      </c>
      <c r="Z20" s="27" t="str">
        <f t="shared" si="0"/>
        <v>q32019</v>
      </c>
      <c r="AA20" s="55">
        <f>'[1]Forecast Output'!AA46</f>
        <v>5</v>
      </c>
      <c r="AB20" s="28" t="str">
        <f t="shared" si="1"/>
        <v>q32019</v>
      </c>
      <c r="AC20" s="29" t="str">
        <f t="shared" si="1"/>
        <v>q32019</v>
      </c>
      <c r="AD20" s="55">
        <f>'[1]Forecast Output'!AD46</f>
        <v>5</v>
      </c>
      <c r="AE20" s="27" t="str">
        <f t="shared" si="1"/>
        <v>q32019</v>
      </c>
      <c r="AF20" s="55">
        <f>'[1]Forecast Output'!AF46</f>
        <v>5</v>
      </c>
      <c r="AG20" s="27" t="str">
        <f t="shared" si="1"/>
        <v>q32019</v>
      </c>
      <c r="AH20" s="55">
        <f>'[1]Forecast Output'!AH46</f>
        <v>5</v>
      </c>
      <c r="AI20" s="27" t="str">
        <f t="shared" si="1"/>
        <v>q32019</v>
      </c>
      <c r="AJ20" s="55">
        <f>'[1]Forecast Output'!AJ46</f>
        <v>5</v>
      </c>
      <c r="AK20" s="58"/>
      <c r="AL20" s="57"/>
      <c r="AM20" s="55">
        <f>'[1]Forecast Output'!AV46</f>
        <v>4.0971153846153845</v>
      </c>
      <c r="AN20" s="28">
        <f t="shared" si="2"/>
        <v>2019</v>
      </c>
      <c r="AO20" s="29">
        <f t="shared" si="2"/>
        <v>2019</v>
      </c>
      <c r="AP20" s="55">
        <f>'[1]Forecast Output'!AY46</f>
        <v>4.9042145593869728</v>
      </c>
      <c r="AQ20" s="59">
        <f t="shared" si="3"/>
        <v>2019</v>
      </c>
      <c r="AR20" s="60">
        <f t="shared" si="3"/>
        <v>2019</v>
      </c>
      <c r="AS20" s="55">
        <f>'[1]Forecast Output'!BB46</f>
        <v>5.25</v>
      </c>
      <c r="AT20" s="59">
        <f t="shared" si="4"/>
        <v>2019</v>
      </c>
      <c r="AU20" s="61">
        <f t="shared" si="4"/>
        <v>2019</v>
      </c>
      <c r="AV20" s="55">
        <f>'[1]Forecast Output'!BE46</f>
        <v>5</v>
      </c>
      <c r="AW20" s="59">
        <f t="shared" si="4"/>
        <v>2019</v>
      </c>
      <c r="AX20" s="61">
        <f t="shared" si="4"/>
        <v>2019</v>
      </c>
      <c r="AY20" s="55">
        <f>'[1]Forecast Output'!BH46</f>
        <v>3</v>
      </c>
      <c r="AZ20" s="38"/>
    </row>
    <row r="21" spans="1:52" x14ac:dyDescent="0.35">
      <c r="A21" s="39" t="s">
        <v>22</v>
      </c>
      <c r="B21" s="16"/>
      <c r="C21" s="62">
        <f>'[1]Forecast Output'!C49</f>
        <v>2.4</v>
      </c>
      <c r="D21" s="63"/>
      <c r="E21" s="62">
        <f>'[1]Forecast Output'!E49</f>
        <v>2.31</v>
      </c>
      <c r="F21" s="63"/>
      <c r="G21" s="62">
        <f>'[1]Forecast Output'!G49</f>
        <v>2.33</v>
      </c>
      <c r="H21" s="63"/>
      <c r="I21" s="62">
        <f>'[1]Forecast Output'!I49</f>
        <v>2.4</v>
      </c>
      <c r="J21" s="63"/>
      <c r="K21" s="64"/>
      <c r="L21" s="62">
        <f>'[1]Forecast Output'!L49</f>
        <v>2.74</v>
      </c>
      <c r="M21" s="63"/>
      <c r="N21" s="62">
        <f>'[1]Forecast Output'!N49</f>
        <v>2.85</v>
      </c>
      <c r="O21" s="63"/>
      <c r="P21" s="62">
        <f>'[1]Forecast Output'!P49</f>
        <v>3.05</v>
      </c>
      <c r="Q21" s="44" t="str">
        <f t="shared" si="0"/>
        <v>q32019</v>
      </c>
      <c r="R21" s="62">
        <f>'[1]Forecast Output'!R49</f>
        <v>2.69</v>
      </c>
      <c r="S21" s="45" t="str">
        <f t="shared" si="0"/>
        <v>q32019</v>
      </c>
      <c r="T21" s="46" t="str">
        <f t="shared" si="0"/>
        <v>q32019</v>
      </c>
      <c r="U21" s="62">
        <f>'[1]Forecast Output'!U49</f>
        <v>2.41</v>
      </c>
      <c r="V21" s="44" t="str">
        <f t="shared" si="0"/>
        <v>q32019</v>
      </c>
      <c r="W21" s="62">
        <f>'[1]Forecast Output'!W49</f>
        <v>2</v>
      </c>
      <c r="X21" s="44" t="str">
        <f t="shared" si="0"/>
        <v>q32019</v>
      </c>
      <c r="Y21" s="62">
        <f>'[1]Forecast Output'!Y49</f>
        <v>2.02</v>
      </c>
      <c r="Z21" s="44" t="str">
        <f t="shared" si="0"/>
        <v>q32019</v>
      </c>
      <c r="AA21" s="62">
        <f>'[1]Forecast Output'!AA49</f>
        <v>2.0499999999999998</v>
      </c>
      <c r="AB21" s="45" t="str">
        <f t="shared" si="1"/>
        <v>q32019</v>
      </c>
      <c r="AC21" s="46" t="str">
        <f t="shared" si="1"/>
        <v>q32019</v>
      </c>
      <c r="AD21" s="62">
        <f>'[1]Forecast Output'!AD49</f>
        <v>2.1</v>
      </c>
      <c r="AE21" s="44" t="str">
        <f t="shared" si="1"/>
        <v>q32019</v>
      </c>
      <c r="AF21" s="62">
        <f>'[1]Forecast Output'!AF49</f>
        <v>2.15</v>
      </c>
      <c r="AG21" s="44" t="str">
        <f t="shared" si="1"/>
        <v>q32019</v>
      </c>
      <c r="AH21" s="62">
        <f>'[1]Forecast Output'!AH49</f>
        <v>2.1799999999999997</v>
      </c>
      <c r="AI21" s="44" t="str">
        <f t="shared" si="1"/>
        <v>q32019</v>
      </c>
      <c r="AJ21" s="62">
        <f>'[1]Forecast Output'!AJ49</f>
        <v>2.1999999999999997</v>
      </c>
      <c r="AK21" s="65"/>
      <c r="AL21" s="64"/>
      <c r="AM21" s="62">
        <f>'[1]Forecast Output'!AV49</f>
        <v>2.3294800000000002</v>
      </c>
      <c r="AN21" s="45">
        <f t="shared" si="2"/>
        <v>2019</v>
      </c>
      <c r="AO21" s="46">
        <f t="shared" si="2"/>
        <v>2019</v>
      </c>
      <c r="AP21" s="62">
        <f>'[1]Forecast Output'!AY49</f>
        <v>2.9112449799196782</v>
      </c>
      <c r="AQ21" s="66">
        <f t="shared" si="3"/>
        <v>2019</v>
      </c>
      <c r="AR21" s="67">
        <f t="shared" si="3"/>
        <v>2019</v>
      </c>
      <c r="AS21" s="62">
        <f>'[1]Forecast Output'!BB49</f>
        <v>2.12</v>
      </c>
      <c r="AT21" s="66">
        <f t="shared" si="4"/>
        <v>2019</v>
      </c>
      <c r="AU21" s="68">
        <f t="shared" si="4"/>
        <v>2019</v>
      </c>
      <c r="AV21" s="62">
        <f>'[1]Forecast Output'!BE49</f>
        <v>2.1574999999999998</v>
      </c>
      <c r="AW21" s="66">
        <f t="shared" si="4"/>
        <v>2019</v>
      </c>
      <c r="AX21" s="68">
        <f t="shared" si="4"/>
        <v>2019</v>
      </c>
      <c r="AY21" s="62">
        <f>'[1]Forecast Output'!BH49</f>
        <v>0</v>
      </c>
      <c r="AZ21" s="22"/>
    </row>
    <row r="22" spans="1:52" x14ac:dyDescent="0.35">
      <c r="A22" s="69" t="str">
        <f>CONCATENATE("Forecast as of: ",TEXT([1]Main!F12,"mmmm d, yyyy"))</f>
        <v>Forecast as of: August 8, 2019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</row>
    <row r="23" spans="1:52" x14ac:dyDescent="0.35">
      <c r="A23" s="71" t="s">
        <v>24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</row>
    <row r="24" spans="1:52" x14ac:dyDescent="0.35">
      <c r="A24" s="71" t="s">
        <v>23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</row>
    <row r="25" spans="1:52" x14ac:dyDescent="0.35">
      <c r="A25" s="4"/>
    </row>
  </sheetData>
  <mergeCells count="13">
    <mergeCell ref="AS3:AS4"/>
    <mergeCell ref="AV3:AV4"/>
    <mergeCell ref="AY3:AY4"/>
    <mergeCell ref="K1:U1"/>
    <mergeCell ref="W1:AJ1"/>
    <mergeCell ref="AM1:AP1"/>
    <mergeCell ref="AS1:AZ1"/>
    <mergeCell ref="AP3:AP4"/>
    <mergeCell ref="C3:I3"/>
    <mergeCell ref="L3:R3"/>
    <mergeCell ref="U3:AA3"/>
    <mergeCell ref="AD3:AJ3"/>
    <mergeCell ref="AM3:AM4"/>
  </mergeCells>
  <conditionalFormatting sqref="Q5:Q21">
    <cfRule type="cellIs" dxfId="17" priority="18" operator="equal">
      <formula>"q42018"</formula>
    </cfRule>
  </conditionalFormatting>
  <conditionalFormatting sqref="S5:S15 S16:T21">
    <cfRule type="cellIs" dxfId="16" priority="17" operator="equal">
      <formula>"q12019"</formula>
    </cfRule>
  </conditionalFormatting>
  <conditionalFormatting sqref="T5:T15">
    <cfRule type="cellIs" dxfId="15" priority="16" operator="equal">
      <formula>"q12019"</formula>
    </cfRule>
  </conditionalFormatting>
  <conditionalFormatting sqref="V5:V21">
    <cfRule type="cellIs" dxfId="14" priority="15" operator="equal">
      <formula>"q22019"</formula>
    </cfRule>
  </conditionalFormatting>
  <conditionalFormatting sqref="X5:X21">
    <cfRule type="cellIs" dxfId="13" priority="14" operator="equal">
      <formula>"q32019"</formula>
    </cfRule>
  </conditionalFormatting>
  <conditionalFormatting sqref="Z5:Z21">
    <cfRule type="cellIs" dxfId="12" priority="13" operator="equal">
      <formula>"q42019"</formula>
    </cfRule>
  </conditionalFormatting>
  <conditionalFormatting sqref="AQ5:AQ15 AQ16:AR21">
    <cfRule type="cellIs" dxfId="11" priority="12" operator="equal">
      <formula>2019</formula>
    </cfRule>
  </conditionalFormatting>
  <conditionalFormatting sqref="AR5:AR15">
    <cfRule type="cellIs" dxfId="10" priority="11" operator="equal">
      <formula>2019</formula>
    </cfRule>
  </conditionalFormatting>
  <conditionalFormatting sqref="AT5:AT15 AT16:AU21">
    <cfRule type="cellIs" dxfId="9" priority="10" operator="equal">
      <formula>2020</formula>
    </cfRule>
  </conditionalFormatting>
  <conditionalFormatting sqref="AU5:AU15">
    <cfRule type="cellIs" dxfId="8" priority="9" operator="equal">
      <formula>2020</formula>
    </cfRule>
  </conditionalFormatting>
  <conditionalFormatting sqref="AN5:AO21">
    <cfRule type="cellIs" dxfId="7" priority="8" operator="equal">
      <formula>2018</formula>
    </cfRule>
  </conditionalFormatting>
  <conditionalFormatting sqref="AB5:AB15 AB16:AC21">
    <cfRule type="cellIs" dxfId="6" priority="7" operator="equal">
      <formula>"q12020"</formula>
    </cfRule>
  </conditionalFormatting>
  <conditionalFormatting sqref="AC5:AC15">
    <cfRule type="cellIs" dxfId="5" priority="6" operator="equal">
      <formula>"q12020"</formula>
    </cfRule>
  </conditionalFormatting>
  <conditionalFormatting sqref="AE5:AE21">
    <cfRule type="cellIs" dxfId="4" priority="5" operator="equal">
      <formula>"q22020"</formula>
    </cfRule>
  </conditionalFormatting>
  <conditionalFormatting sqref="AG5:AG21">
    <cfRule type="cellIs" dxfId="3" priority="4" operator="equal">
      <formula>"q32020"</formula>
    </cfRule>
  </conditionalFormatting>
  <conditionalFormatting sqref="AI5:AI21">
    <cfRule type="cellIs" dxfId="2" priority="3" operator="equal">
      <formula>"q42020"</formula>
    </cfRule>
  </conditionalFormatting>
  <conditionalFormatting sqref="AW5:AW15 AW16:AX21">
    <cfRule type="cellIs" dxfId="1" priority="2" operator="equal">
      <formula>2021</formula>
    </cfRule>
  </conditionalFormatting>
  <conditionalFormatting sqref="AX5:AX15">
    <cfRule type="cellIs" dxfId="0" priority="1" operator="equal">
      <formula>2021</formula>
    </cfRule>
  </conditionalFormatting>
  <pageMargins left="0.7" right="0.7" top="0.75" bottom="0.75" header="0.3" footer="0.3"/>
  <ignoredErrors>
    <ignoredError sqref="R5:S21 U5:AV22" formula="1"/>
    <ignoredError sqref="A3:A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Visa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Doettling, Jennifer</dc:creator>
  <cp:lastModifiedBy>Doettling, Jennifer</cp:lastModifiedBy>
  <dcterms:created xsi:type="dcterms:W3CDTF">2019-07-10T23:27:49Z</dcterms:created>
  <dcterms:modified xsi:type="dcterms:W3CDTF">2019-08-07T23:57:38Z</dcterms:modified>
</cp:coreProperties>
</file>